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'Hoja1'!$A$1:$P$32</definedName>
  </definedNames>
  <calcPr fullCalcOnLoad="1"/>
</workbook>
</file>

<file path=xl/sharedStrings.xml><?xml version="1.0" encoding="utf-8"?>
<sst xmlns="http://schemas.openxmlformats.org/spreadsheetml/2006/main" count="28" uniqueCount="28">
  <si>
    <t>PRUEBA PARA COMPROBAR CONOCIMIENTOS DE HOJA ELECTRÓNICA DE CÁLCULO</t>
  </si>
  <si>
    <t>PROFESOR JORGE KARICA. FAECO UP</t>
  </si>
  <si>
    <t>SERIE DE PRECIOS POR BARRIL PARA PETRÓLEO WTI DE 1995 A 2009.</t>
  </si>
  <si>
    <t>EN DÓLARES AMERICANOS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</si>
  <si>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</si>
  <si>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</si>
  <si>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</si>
  <si>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</si>
  <si>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</si>
  <si>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</si>
  <si>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</si>
  <si>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</si>
  <si>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</si>
  <si>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</si>
  <si>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</si>
  <si>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</si>
  <si>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</si>
  <si>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</t>
  </si>
  <si>
    <t>MAX</t>
  </si>
  <si>
    <t>MIN</t>
  </si>
  <si>
    <t>VALORES HISTÓRICOS</t>
  </si>
  <si>
    <t>CON LA TABLA DE DATOS ANTERIOR PREPARE UNA HOJA DE CALCULO Y REALICE LO SIGUIENTE:</t>
  </si>
  <si>
    <t>(NOTA: LAS GRAFICAS SE CONFECCIONARÁN CON LOS ESTÁNDARES ESTUDIADOS EN CLASES.)</t>
  </si>
  <si>
    <t>1.- CALCULAR PROMEDIO, MÁXIMO Y MÍNIMO POR AÑO Y EL VALOR HISTÓRICO.</t>
  </si>
  <si>
    <t>3.- GRÁFICA LINEAL DE LOS PRECIOS PROMEDIOS ANUALES DE 1995 A 2009.</t>
  </si>
  <si>
    <t>4.- GRÁFICA DE BARRAS VERTICALES PARA LOS PRECIOS DE DICIEMBRE DEL PERIODO 2005- 2009.</t>
  </si>
  <si>
    <t>5.- LA HOJA DE CALCULO RESULTANTE ENVIARLA CON EL NOMBRE "HOJA CALCULO" AL CORREO DEL GRUPO EN GMAIL CON SU NOMBRE Y NÚMERO DE CÉDULA CINCO MINUTOS ANTES DE TERMINAR LA HORA DE LABORATORIO.</t>
  </si>
  <si>
    <t>2.- PREPARAR GRÁFICA DE BARRAS VERTICALES PARA LOS AÑOS 1995 Y 2009.</t>
  </si>
</sst>
</file>

<file path=xl/styles.xml><?xml version="1.0" encoding="utf-8"?>
<styleSheet xmlns="http://schemas.openxmlformats.org/spreadsheetml/2006/main">
  <numFmts count="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</numFmts>
  <fonts count="54">
    <font>
      <sz val="10"/>
      <name val="Arial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b/>
      <vertAlign val="superscript"/>
      <sz val="8"/>
      <color indexed="8"/>
      <name val="Arial"/>
      <family val="0"/>
    </font>
    <font>
      <vertAlign val="superscript"/>
      <sz val="7.35"/>
      <color indexed="8"/>
      <name val="Arial"/>
      <family val="0"/>
    </font>
    <font>
      <b/>
      <vertAlign val="superscript"/>
      <sz val="9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vertAlign val="superscript"/>
      <sz val="10.5"/>
      <color indexed="8"/>
      <name val="Arial"/>
      <family val="0"/>
    </font>
    <font>
      <b/>
      <i/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2" fontId="2" fillId="34" borderId="11" xfId="0" applyNumberFormat="1" applyFont="1" applyFill="1" applyBorder="1" applyAlignment="1">
      <alignment horizontal="right" wrapText="1"/>
    </xf>
    <xf numFmtId="0" fontId="2" fillId="34" borderId="11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wrapText="1"/>
    </xf>
    <xf numFmtId="2" fontId="6" fillId="35" borderId="10" xfId="0" applyNumberFormat="1" applyFont="1" applyFill="1" applyBorder="1" applyAlignment="1">
      <alignment horizontal="right" wrapText="1"/>
    </xf>
    <xf numFmtId="2" fontId="6" fillId="35" borderId="12" xfId="0" applyNumberFormat="1" applyFont="1" applyFill="1" applyBorder="1" applyAlignment="1">
      <alignment horizontal="right" wrapText="1"/>
    </xf>
    <xf numFmtId="4" fontId="7" fillId="0" borderId="13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5" fillId="35" borderId="11" xfId="0" applyFont="1" applyFill="1" applyBorder="1" applyAlignment="1">
      <alignment horizontal="center" wrapText="1"/>
    </xf>
    <xf numFmtId="2" fontId="6" fillId="35" borderId="11" xfId="0" applyNumberFormat="1" applyFont="1" applyFill="1" applyBorder="1" applyAlignment="1">
      <alignment horizontal="right" wrapText="1"/>
    </xf>
    <xf numFmtId="2" fontId="6" fillId="35" borderId="14" xfId="0" applyNumberFormat="1" applyFont="1" applyFill="1" applyBorder="1" applyAlignment="1">
      <alignment horizontal="right" wrapText="1"/>
    </xf>
    <xf numFmtId="4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8" fillId="0" borderId="13" xfId="0" applyFont="1" applyBorder="1" applyAlignment="1">
      <alignment/>
    </xf>
    <xf numFmtId="4" fontId="9" fillId="0" borderId="13" xfId="0" applyNumberFormat="1" applyFont="1" applyBorder="1" applyAlignment="1">
      <alignment horizontal="right"/>
    </xf>
    <xf numFmtId="0" fontId="8" fillId="36" borderId="17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10" fillId="36" borderId="18" xfId="45" applyNumberFormat="1" applyFont="1" applyFill="1" applyBorder="1" applyAlignment="1" applyProtection="1">
      <alignment horizontal="center" wrapText="1"/>
      <protection/>
    </xf>
    <xf numFmtId="0" fontId="12" fillId="36" borderId="19" xfId="45" applyNumberFormat="1" applyFont="1" applyFill="1" applyBorder="1" applyAlignment="1" applyProtection="1">
      <alignment horizontal="center" wrapText="1"/>
      <protection/>
    </xf>
    <xf numFmtId="0" fontId="8" fillId="36" borderId="19" xfId="45" applyNumberFormat="1" applyFont="1" applyFill="1" applyBorder="1" applyAlignment="1" applyProtection="1">
      <alignment horizontal="left" wrapText="1"/>
      <protection/>
    </xf>
    <xf numFmtId="0" fontId="8" fillId="36" borderId="19" xfId="45" applyNumberFormat="1" applyFont="1" applyFill="1" applyBorder="1" applyAlignment="1" applyProtection="1">
      <alignment horizontal="left" vertical="center" wrapText="1"/>
      <protection/>
    </xf>
    <xf numFmtId="0" fontId="8" fillId="36" borderId="19" xfId="0" applyNumberFormat="1" applyFont="1" applyFill="1" applyBorder="1" applyAlignment="1">
      <alignment horizontal="left" vertical="center" wrapText="1"/>
    </xf>
    <xf numFmtId="0" fontId="8" fillId="36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8" fillId="0" borderId="15" xfId="0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PRECIOS WTI 1995 Y 2009. ENERO DICIEMBRE.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9225"/>
          <c:w val="0.9665"/>
          <c:h val="0.6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Hoja1!$A$7</c:f>
              <c:strCache>
                <c:ptCount val="1"/>
                <c:pt idx="0">
                  <c:v>1995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FF0000"/>
                </a:gs>
              </a:gsLst>
              <a:path path="rect">
                <a:fillToRect l="50000" t="50000" r="50000" b="50000"/>
              </a:path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Hoja1!$B$6:$M$6</c:f>
              <c:strCache/>
            </c:strRef>
          </c:cat>
          <c:val>
            <c:numRef>
              <c:f>Hoja1!$B$7:$M$7</c:f>
              <c:numCache/>
            </c:numRef>
          </c:val>
        </c:ser>
        <c:ser>
          <c:idx val="1"/>
          <c:order val="1"/>
          <c:tx>
            <c:strRef>
              <c:f>Hoja1!$A$21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800000"/>
                </a:gs>
              </a:gsLst>
              <a:path path="rect">
                <a:fillToRect l="100000" t="100000"/>
              </a:path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Hoja1!$B$6:$M$6</c:f>
              <c:strCache/>
            </c:strRef>
          </c:cat>
          <c:val>
            <c:numRef>
              <c:f>Hoja1!$B$21:$M$21</c:f>
              <c:numCache/>
            </c:numRef>
          </c:val>
        </c:ser>
        <c:gapWidth val="23"/>
        <c:axId val="64781522"/>
        <c:axId val="46162787"/>
      </c:barChart>
      <c:catAx>
        <c:axId val="64781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62787"/>
        <c:crosses val="autoZero"/>
        <c:auto val="1"/>
        <c:lblOffset val="100"/>
        <c:tickLblSkip val="1"/>
        <c:noMultiLvlLbl val="0"/>
      </c:catAx>
      <c:valAx>
        <c:axId val="46162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81522"/>
        <c:crossesAt val="1"/>
        <c:crossBetween val="between"/>
        <c:dispUnits/>
      </c:valAx>
      <c:spPr>
        <a:solidFill>
          <a:srgbClr val="FFFF99"/>
        </a:solidFill>
        <a:ln w="3175">
          <a:solidFill>
            <a:srgbClr val="B3B3B3"/>
          </a:solidFill>
        </a:ln>
      </c:spPr>
    </c:plotArea>
    <c:legend>
      <c:legendPos val="b"/>
      <c:layout>
        <c:manualLayout>
          <c:xMode val="edge"/>
          <c:yMode val="edge"/>
          <c:x val="0.47275"/>
          <c:y val="0.906"/>
          <c:w val="0.0907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gradFill rotWithShape="1">
      <a:gsLst>
        <a:gs pos="0">
          <a:srgbClr val="3399FF"/>
        </a:gs>
        <a:gs pos="16000">
          <a:srgbClr val="00CCCC"/>
        </a:gs>
        <a:gs pos="47000">
          <a:srgbClr val="9999FF"/>
        </a:gs>
        <a:gs pos="60001">
          <a:srgbClr val="2E6792"/>
        </a:gs>
        <a:gs pos="71001">
          <a:srgbClr val="3333CC"/>
        </a:gs>
        <a:gs pos="81000">
          <a:srgbClr val="1170FF"/>
        </a:gs>
        <a:gs pos="100000">
          <a:srgbClr val="006699"/>
        </a:gs>
      </a:gsLst>
      <a:lin ang="5400000" scaled="1"/>
    </a:gra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PRECIOS PROMEDIOS DEL 2005 AL 2009.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9225"/>
          <c:w val="0.9665"/>
          <c:h val="0.7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Hoja1!$A$7:$A$21</c:f>
              <c:numCache/>
            </c:numRef>
          </c:cat>
          <c:val>
            <c:numRef>
              <c:f>Hoja1!$N$7:$N$21</c:f>
              <c:numCache/>
            </c:numRef>
          </c:val>
          <c:smooth val="0"/>
        </c:ser>
        <c:marker val="1"/>
        <c:axId val="12811900"/>
        <c:axId val="48198237"/>
      </c:lineChart>
      <c:catAx>
        <c:axId val="1281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98237"/>
        <c:crosses val="autoZero"/>
        <c:auto val="1"/>
        <c:lblOffset val="100"/>
        <c:tickLblSkip val="1"/>
        <c:noMultiLvlLbl val="0"/>
      </c:catAx>
      <c:valAx>
        <c:axId val="48198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1190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blipFill>
      <a:blip r:embed="rId1">
        <a:alphaModFix amt="65000"/>
      </a:blip>
      <a:srcRect/>
      <a:tile sx="100000" sy="100000" flip="none" algn="tl"/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PRECIOS WTI PARA DICIEMBRE DE 2005 AL 2009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30175"/>
          <c:w val="0.9665"/>
          <c:h val="0.64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E6E6FF"/>
                </a:gs>
              </a:gsLst>
              <a:path path="rect">
                <a:fillToRect l="50000" t="50000" r="50000" b="50000"/>
              </a:path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Hoja1!$A$17:$A$21</c:f>
              <c:numCache/>
            </c:numRef>
          </c:cat>
          <c:val>
            <c:numRef>
              <c:f>Hoja1!$M$17:$M$21</c:f>
              <c:numCache/>
            </c:numRef>
          </c:val>
        </c:ser>
        <c:gapWidth val="49"/>
        <c:axId val="31130950"/>
        <c:axId val="11743095"/>
      </c:barChart>
      <c:catAx>
        <c:axId val="31130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43095"/>
        <c:crosses val="autoZero"/>
        <c:auto val="1"/>
        <c:lblOffset val="100"/>
        <c:tickLblSkip val="1"/>
        <c:noMultiLvlLbl val="0"/>
      </c:catAx>
      <c:valAx>
        <c:axId val="11743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30950"/>
        <c:crossesAt val="1"/>
        <c:crossBetween val="between"/>
        <c:dispUnits/>
      </c:valAx>
      <c:spPr>
        <a:gradFill rotWithShape="1">
          <a:gsLst>
            <a:gs pos="0">
              <a:srgbClr val="00008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32</xdr:row>
      <xdr:rowOff>152400</xdr:rowOff>
    </xdr:from>
    <xdr:to>
      <xdr:col>15</xdr:col>
      <xdr:colOff>381000</xdr:colOff>
      <xdr:row>48</xdr:row>
      <xdr:rowOff>76200</xdr:rowOff>
    </xdr:to>
    <xdr:graphicFrame>
      <xdr:nvGraphicFramePr>
        <xdr:cNvPr id="1" name="Gráfico 1"/>
        <xdr:cNvGraphicFramePr/>
      </xdr:nvGraphicFramePr>
      <xdr:xfrm>
        <a:off x="152400" y="5562600"/>
        <a:ext cx="69151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50</xdr:row>
      <xdr:rowOff>0</xdr:rowOff>
    </xdr:from>
    <xdr:to>
      <xdr:col>15</xdr:col>
      <xdr:colOff>371475</xdr:colOff>
      <xdr:row>65</xdr:row>
      <xdr:rowOff>85725</xdr:rowOff>
    </xdr:to>
    <xdr:graphicFrame>
      <xdr:nvGraphicFramePr>
        <xdr:cNvPr id="2" name="Gráfico 2"/>
        <xdr:cNvGraphicFramePr/>
      </xdr:nvGraphicFramePr>
      <xdr:xfrm>
        <a:off x="161925" y="8324850"/>
        <a:ext cx="68961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68</xdr:row>
      <xdr:rowOff>19050</xdr:rowOff>
    </xdr:from>
    <xdr:to>
      <xdr:col>15</xdr:col>
      <xdr:colOff>361950</xdr:colOff>
      <xdr:row>83</xdr:row>
      <xdr:rowOff>104775</xdr:rowOff>
    </xdr:to>
    <xdr:graphicFrame>
      <xdr:nvGraphicFramePr>
        <xdr:cNvPr id="3" name="Gráfico 3"/>
        <xdr:cNvGraphicFramePr/>
      </xdr:nvGraphicFramePr>
      <xdr:xfrm>
        <a:off x="114300" y="11258550"/>
        <a:ext cx="693420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S31"/>
  <sheetViews>
    <sheetView tabSelected="1" zoomScalePageLayoutView="0" workbookViewId="0" topLeftCell="A1">
      <selection activeCell="Q40" sqref="Q40"/>
    </sheetView>
  </sheetViews>
  <sheetFormatPr defaultColWidth="11.421875" defaultRowHeight="12.75"/>
  <cols>
    <col min="1" max="1" width="6.28125" style="0" customWidth="1"/>
    <col min="2" max="13" width="6.7109375" style="0" customWidth="1"/>
    <col min="14" max="16" width="6.7109375" style="1" customWidth="1"/>
  </cols>
  <sheetData>
    <row r="1" spans="1:16" ht="12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2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2.7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2.75" customHeight="1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2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12.7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3" t="s">
        <v>17</v>
      </c>
      <c r="O6" s="4" t="s">
        <v>18</v>
      </c>
      <c r="P6" s="4" t="s">
        <v>19</v>
      </c>
    </row>
    <row r="7" spans="1:16" ht="12.75">
      <c r="A7" s="5">
        <v>1995</v>
      </c>
      <c r="B7" s="6">
        <v>18</v>
      </c>
      <c r="C7" s="6">
        <v>18.6</v>
      </c>
      <c r="D7" s="6">
        <v>18.6</v>
      </c>
      <c r="E7" s="6">
        <v>19.9</v>
      </c>
      <c r="F7" s="6">
        <v>19.7</v>
      </c>
      <c r="G7" s="6">
        <v>18.4</v>
      </c>
      <c r="H7" s="6">
        <v>17.3</v>
      </c>
      <c r="I7" s="6">
        <v>18</v>
      </c>
      <c r="J7" s="6">
        <v>18.2</v>
      </c>
      <c r="K7" s="6">
        <v>17.4</v>
      </c>
      <c r="L7" s="6">
        <v>18</v>
      </c>
      <c r="M7" s="7">
        <v>19</v>
      </c>
      <c r="N7" s="8">
        <f aca="true" t="shared" si="0" ref="N7:N21">AVERAGE(B7:M7)</f>
        <v>18.425</v>
      </c>
      <c r="O7" s="9">
        <f aca="true" t="shared" si="1" ref="O7:O21">MAX(B7:M7)</f>
        <v>19.9</v>
      </c>
      <c r="P7" s="9">
        <f aca="true" t="shared" si="2" ref="P7:P21">MIN(B7:M7)</f>
        <v>17.3</v>
      </c>
    </row>
    <row r="8" spans="1:16" ht="12.75">
      <c r="A8" s="5">
        <v>1996</v>
      </c>
      <c r="B8" s="6">
        <v>18.9</v>
      </c>
      <c r="C8" s="6">
        <v>19.1</v>
      </c>
      <c r="D8" s="6">
        <v>21.3</v>
      </c>
      <c r="E8" s="6">
        <v>23.6</v>
      </c>
      <c r="F8" s="6">
        <v>21.2</v>
      </c>
      <c r="G8" s="6">
        <v>20.4</v>
      </c>
      <c r="H8" s="6">
        <v>21.3</v>
      </c>
      <c r="I8" s="6">
        <v>21.9</v>
      </c>
      <c r="J8" s="6">
        <v>24</v>
      </c>
      <c r="K8" s="6">
        <v>24.9</v>
      </c>
      <c r="L8" s="6">
        <v>23.6</v>
      </c>
      <c r="M8" s="7">
        <v>25.4</v>
      </c>
      <c r="N8" s="8">
        <f t="shared" si="0"/>
        <v>22.133333333333336</v>
      </c>
      <c r="O8" s="9">
        <f t="shared" si="1"/>
        <v>25.4</v>
      </c>
      <c r="P8" s="9">
        <f t="shared" si="2"/>
        <v>18.9</v>
      </c>
    </row>
    <row r="9" spans="1:16" ht="12.75">
      <c r="A9" s="5">
        <v>1997</v>
      </c>
      <c r="B9" s="6">
        <v>25.2</v>
      </c>
      <c r="C9" s="6">
        <v>22.2</v>
      </c>
      <c r="D9" s="6">
        <v>21</v>
      </c>
      <c r="E9" s="6">
        <v>19.7</v>
      </c>
      <c r="F9" s="6">
        <v>20.8</v>
      </c>
      <c r="G9" s="6">
        <v>19.2</v>
      </c>
      <c r="H9" s="6">
        <v>19.6</v>
      </c>
      <c r="I9" s="6">
        <v>19.9</v>
      </c>
      <c r="J9" s="6">
        <v>19.8</v>
      </c>
      <c r="K9" s="6">
        <v>21.3</v>
      </c>
      <c r="L9" s="6">
        <v>20.1</v>
      </c>
      <c r="M9" s="7">
        <v>18.3</v>
      </c>
      <c r="N9" s="8">
        <f t="shared" si="0"/>
        <v>20.59166666666667</v>
      </c>
      <c r="O9" s="9">
        <f t="shared" si="1"/>
        <v>25.2</v>
      </c>
      <c r="P9" s="9">
        <f t="shared" si="2"/>
        <v>18.3</v>
      </c>
    </row>
    <row r="10" spans="1:16" ht="12.75">
      <c r="A10" s="5">
        <v>1998</v>
      </c>
      <c r="B10" s="6">
        <v>16.7</v>
      </c>
      <c r="C10" s="6">
        <v>16.1</v>
      </c>
      <c r="D10" s="6">
        <v>15.1</v>
      </c>
      <c r="E10" s="6">
        <v>15.3</v>
      </c>
      <c r="F10" s="6">
        <v>14.9</v>
      </c>
      <c r="G10" s="6">
        <v>13.7</v>
      </c>
      <c r="H10" s="6">
        <v>14.1</v>
      </c>
      <c r="I10" s="6">
        <v>13.4</v>
      </c>
      <c r="J10" s="6">
        <v>15</v>
      </c>
      <c r="K10" s="6">
        <v>14.4</v>
      </c>
      <c r="L10" s="6">
        <v>13</v>
      </c>
      <c r="M10" s="7">
        <v>11.3</v>
      </c>
      <c r="N10" s="8">
        <f t="shared" si="0"/>
        <v>14.41666666666667</v>
      </c>
      <c r="O10" s="9">
        <f t="shared" si="1"/>
        <v>16.7</v>
      </c>
      <c r="P10" s="9">
        <f t="shared" si="2"/>
        <v>11.3</v>
      </c>
    </row>
    <row r="11" spans="1:16" ht="12.75">
      <c r="A11" s="5">
        <v>1999</v>
      </c>
      <c r="B11" s="6">
        <v>12.5</v>
      </c>
      <c r="C11" s="6">
        <v>12</v>
      </c>
      <c r="D11" s="6">
        <v>14.7</v>
      </c>
      <c r="E11" s="6">
        <v>17.3</v>
      </c>
      <c r="F11" s="6">
        <v>17.8</v>
      </c>
      <c r="G11" s="6">
        <v>17.9</v>
      </c>
      <c r="H11" s="6">
        <v>20.1</v>
      </c>
      <c r="I11" s="6">
        <v>21.3</v>
      </c>
      <c r="J11" s="6">
        <v>23.9</v>
      </c>
      <c r="K11" s="6">
        <v>22.6</v>
      </c>
      <c r="L11" s="6">
        <v>24.9</v>
      </c>
      <c r="M11" s="7">
        <v>26.1</v>
      </c>
      <c r="N11" s="8">
        <f t="shared" si="0"/>
        <v>19.258333333333333</v>
      </c>
      <c r="O11" s="9">
        <f t="shared" si="1"/>
        <v>26.1</v>
      </c>
      <c r="P11" s="9">
        <f t="shared" si="2"/>
        <v>12</v>
      </c>
    </row>
    <row r="12" spans="1:16" ht="12.75">
      <c r="A12" s="5">
        <v>2000</v>
      </c>
      <c r="B12" s="6">
        <v>27.3</v>
      </c>
      <c r="C12" s="6">
        <v>29.4</v>
      </c>
      <c r="D12" s="6">
        <v>29.9</v>
      </c>
      <c r="E12" s="6">
        <v>25.8</v>
      </c>
      <c r="F12" s="6">
        <v>28.8</v>
      </c>
      <c r="G12" s="6">
        <v>31.9</v>
      </c>
      <c r="H12" s="6">
        <v>29.7</v>
      </c>
      <c r="I12" s="6">
        <v>31.3</v>
      </c>
      <c r="J12" s="6">
        <v>33.9</v>
      </c>
      <c r="K12" s="6">
        <v>33.1</v>
      </c>
      <c r="L12" s="6">
        <v>34.4</v>
      </c>
      <c r="M12" s="7">
        <v>28.4</v>
      </c>
      <c r="N12" s="8">
        <f t="shared" si="0"/>
        <v>30.325</v>
      </c>
      <c r="O12" s="9">
        <f t="shared" si="1"/>
        <v>34.4</v>
      </c>
      <c r="P12" s="9">
        <f t="shared" si="2"/>
        <v>25.8</v>
      </c>
    </row>
    <row r="13" spans="1:16" ht="12.75">
      <c r="A13" s="5">
        <v>2001</v>
      </c>
      <c r="B13" s="6">
        <v>29.5</v>
      </c>
      <c r="C13" s="6">
        <v>29.6</v>
      </c>
      <c r="D13" s="6">
        <v>27.2</v>
      </c>
      <c r="E13" s="6">
        <v>27.4</v>
      </c>
      <c r="F13" s="6">
        <v>28.6</v>
      </c>
      <c r="G13" s="6">
        <v>27.6</v>
      </c>
      <c r="H13" s="6">
        <v>26.4</v>
      </c>
      <c r="I13" s="6">
        <v>27.5</v>
      </c>
      <c r="J13" s="6">
        <v>26.2</v>
      </c>
      <c r="K13" s="6">
        <v>22.2</v>
      </c>
      <c r="L13" s="6">
        <v>19.6</v>
      </c>
      <c r="M13" s="7">
        <v>19.3</v>
      </c>
      <c r="N13" s="8">
        <f t="shared" si="0"/>
        <v>25.925</v>
      </c>
      <c r="O13" s="9">
        <f t="shared" si="1"/>
        <v>29.6</v>
      </c>
      <c r="P13" s="9">
        <f t="shared" si="2"/>
        <v>19.3</v>
      </c>
    </row>
    <row r="14" spans="1:16" ht="12.75">
      <c r="A14" s="5">
        <v>2002</v>
      </c>
      <c r="B14" s="6">
        <v>19.7</v>
      </c>
      <c r="C14" s="6">
        <v>20.7</v>
      </c>
      <c r="D14" s="6">
        <v>24.4</v>
      </c>
      <c r="E14" s="6">
        <v>26.2</v>
      </c>
      <c r="F14" s="6">
        <v>27</v>
      </c>
      <c r="G14" s="6">
        <v>25.5</v>
      </c>
      <c r="H14" s="6">
        <v>26.9</v>
      </c>
      <c r="I14" s="6">
        <v>28.4</v>
      </c>
      <c r="J14" s="6">
        <v>29.7</v>
      </c>
      <c r="K14" s="6">
        <v>28.9</v>
      </c>
      <c r="L14" s="6">
        <v>26.3</v>
      </c>
      <c r="M14" s="7">
        <v>29.4</v>
      </c>
      <c r="N14" s="8">
        <f t="shared" si="0"/>
        <v>26.091666666666665</v>
      </c>
      <c r="O14" s="9">
        <f t="shared" si="1"/>
        <v>29.7</v>
      </c>
      <c r="P14" s="9">
        <f t="shared" si="2"/>
        <v>19.7</v>
      </c>
    </row>
    <row r="15" spans="1:16" ht="12.75">
      <c r="A15" s="5">
        <v>2003</v>
      </c>
      <c r="B15" s="6">
        <v>33</v>
      </c>
      <c r="C15" s="6">
        <v>35.8</v>
      </c>
      <c r="D15" s="6">
        <v>33.3</v>
      </c>
      <c r="E15" s="6">
        <v>28.2</v>
      </c>
      <c r="F15" s="6">
        <v>28.1</v>
      </c>
      <c r="G15" s="6">
        <v>30.7</v>
      </c>
      <c r="H15" s="6">
        <v>30.8</v>
      </c>
      <c r="I15" s="6">
        <v>31.6</v>
      </c>
      <c r="J15" s="6">
        <v>28.3</v>
      </c>
      <c r="K15" s="6">
        <v>30.3</v>
      </c>
      <c r="L15" s="6">
        <v>31.1</v>
      </c>
      <c r="M15" s="7">
        <v>32.1</v>
      </c>
      <c r="N15" s="8">
        <f t="shared" si="0"/>
        <v>31.108333333333334</v>
      </c>
      <c r="O15" s="9">
        <f t="shared" si="1"/>
        <v>35.8</v>
      </c>
      <c r="P15" s="9">
        <f t="shared" si="2"/>
        <v>28.1</v>
      </c>
    </row>
    <row r="16" spans="1:16" ht="12.75">
      <c r="A16" s="5">
        <v>2004</v>
      </c>
      <c r="B16" s="6">
        <v>34.2</v>
      </c>
      <c r="C16" s="6">
        <v>34.7</v>
      </c>
      <c r="D16" s="6">
        <v>36.7</v>
      </c>
      <c r="E16" s="6">
        <v>36.7</v>
      </c>
      <c r="F16" s="6">
        <v>40.3</v>
      </c>
      <c r="G16" s="6">
        <v>38</v>
      </c>
      <c r="H16" s="6">
        <v>40.8</v>
      </c>
      <c r="I16" s="6">
        <v>44.9</v>
      </c>
      <c r="J16" s="6">
        <v>45.9</v>
      </c>
      <c r="K16" s="6">
        <v>53.3</v>
      </c>
      <c r="L16" s="6">
        <v>48.5</v>
      </c>
      <c r="M16" s="7">
        <v>43.2</v>
      </c>
      <c r="N16" s="8">
        <f t="shared" si="0"/>
        <v>41.43333333333333</v>
      </c>
      <c r="O16" s="9">
        <f t="shared" si="1"/>
        <v>53.3</v>
      </c>
      <c r="P16" s="9">
        <f t="shared" si="2"/>
        <v>34.2</v>
      </c>
    </row>
    <row r="17" spans="1:16" ht="12.75">
      <c r="A17" s="5">
        <v>2005</v>
      </c>
      <c r="B17" s="6">
        <v>46.8</v>
      </c>
      <c r="C17" s="6">
        <v>48</v>
      </c>
      <c r="D17" s="6">
        <v>54.2</v>
      </c>
      <c r="E17" s="6">
        <v>53</v>
      </c>
      <c r="F17" s="6">
        <v>49.8</v>
      </c>
      <c r="G17" s="6">
        <v>56.4</v>
      </c>
      <c r="H17" s="6">
        <v>58.7</v>
      </c>
      <c r="I17" s="6">
        <v>65</v>
      </c>
      <c r="J17" s="6">
        <v>65.5</v>
      </c>
      <c r="K17" s="6">
        <v>62.4</v>
      </c>
      <c r="L17" s="6">
        <v>58.3</v>
      </c>
      <c r="M17" s="7">
        <v>59.4</v>
      </c>
      <c r="N17" s="8">
        <f t="shared" si="0"/>
        <v>56.45833333333332</v>
      </c>
      <c r="O17" s="9">
        <f t="shared" si="1"/>
        <v>65.5</v>
      </c>
      <c r="P17" s="9">
        <f t="shared" si="2"/>
        <v>46.8</v>
      </c>
    </row>
    <row r="18" spans="1:16" ht="12.75">
      <c r="A18" s="5">
        <v>2006</v>
      </c>
      <c r="B18" s="6">
        <v>65.5</v>
      </c>
      <c r="C18" s="6">
        <v>61.6</v>
      </c>
      <c r="D18" s="6">
        <v>62.9</v>
      </c>
      <c r="E18" s="6">
        <v>69.5</v>
      </c>
      <c r="F18" s="6">
        <v>70.9</v>
      </c>
      <c r="G18" s="6">
        <v>70.9</v>
      </c>
      <c r="H18" s="6">
        <v>74.4</v>
      </c>
      <c r="I18" s="6">
        <v>73</v>
      </c>
      <c r="J18" s="6">
        <v>63.8</v>
      </c>
      <c r="K18" s="6">
        <v>58.9</v>
      </c>
      <c r="L18" s="6">
        <v>59.1</v>
      </c>
      <c r="M18" s="7">
        <v>62</v>
      </c>
      <c r="N18" s="8">
        <f t="shared" si="0"/>
        <v>66.04166666666666</v>
      </c>
      <c r="O18" s="9">
        <f t="shared" si="1"/>
        <v>74.4</v>
      </c>
      <c r="P18" s="9">
        <f t="shared" si="2"/>
        <v>58.9</v>
      </c>
    </row>
    <row r="19" spans="1:16" ht="12.75">
      <c r="A19" s="5">
        <v>2007</v>
      </c>
      <c r="B19" s="6">
        <v>54.2</v>
      </c>
      <c r="C19" s="6">
        <v>59.3</v>
      </c>
      <c r="D19" s="6">
        <v>60.6</v>
      </c>
      <c r="E19" s="6">
        <v>63.9</v>
      </c>
      <c r="F19" s="6">
        <v>63.5</v>
      </c>
      <c r="G19" s="6">
        <v>67.5</v>
      </c>
      <c r="H19" s="6">
        <v>74.1</v>
      </c>
      <c r="I19" s="6">
        <v>72.4</v>
      </c>
      <c r="J19" s="6">
        <v>79.9</v>
      </c>
      <c r="K19" s="6">
        <v>85.9</v>
      </c>
      <c r="L19" s="6">
        <v>94.8</v>
      </c>
      <c r="M19" s="7">
        <v>91.4</v>
      </c>
      <c r="N19" s="8">
        <f t="shared" si="0"/>
        <v>72.29166666666666</v>
      </c>
      <c r="O19" s="9">
        <f t="shared" si="1"/>
        <v>94.8</v>
      </c>
      <c r="P19" s="9">
        <f t="shared" si="2"/>
        <v>54.2</v>
      </c>
    </row>
    <row r="20" spans="1:19" ht="12.75">
      <c r="A20" s="5">
        <v>2008</v>
      </c>
      <c r="B20" s="6">
        <v>93</v>
      </c>
      <c r="C20" s="6">
        <v>95.4</v>
      </c>
      <c r="D20" s="6">
        <v>105.5</v>
      </c>
      <c r="E20" s="6">
        <v>112.6</v>
      </c>
      <c r="F20" s="6">
        <v>125.4</v>
      </c>
      <c r="G20" s="6">
        <v>133.9</v>
      </c>
      <c r="H20" s="6">
        <v>133.4</v>
      </c>
      <c r="I20" s="6">
        <v>116.6</v>
      </c>
      <c r="J20" s="6">
        <v>103.9</v>
      </c>
      <c r="K20" s="6">
        <v>76.6</v>
      </c>
      <c r="L20" s="6">
        <v>57.3</v>
      </c>
      <c r="M20" s="7">
        <v>41.4</v>
      </c>
      <c r="N20" s="8">
        <f t="shared" si="0"/>
        <v>99.58333333333333</v>
      </c>
      <c r="O20" s="9">
        <f t="shared" si="1"/>
        <v>133.9</v>
      </c>
      <c r="P20" s="9">
        <f t="shared" si="2"/>
        <v>41.4</v>
      </c>
      <c r="S20" s="10"/>
    </row>
    <row r="21" spans="1:16" ht="12.75">
      <c r="A21" s="11">
        <v>2009</v>
      </c>
      <c r="B21" s="12">
        <v>41.7</v>
      </c>
      <c r="C21" s="12">
        <v>39.2</v>
      </c>
      <c r="D21" s="12">
        <v>48</v>
      </c>
      <c r="E21" s="12">
        <v>49.8</v>
      </c>
      <c r="F21" s="12">
        <v>59.1</v>
      </c>
      <c r="G21" s="12">
        <v>69.6</v>
      </c>
      <c r="H21" s="12">
        <v>64.1</v>
      </c>
      <c r="I21" s="12">
        <v>71.1</v>
      </c>
      <c r="J21" s="12">
        <v>69.4</v>
      </c>
      <c r="K21" s="12">
        <v>75.8</v>
      </c>
      <c r="L21" s="12">
        <v>78</v>
      </c>
      <c r="M21" s="13">
        <v>74.5</v>
      </c>
      <c r="N21" s="8">
        <f t="shared" si="0"/>
        <v>61.69166666666666</v>
      </c>
      <c r="O21" s="9">
        <f t="shared" si="1"/>
        <v>78</v>
      </c>
      <c r="P21" s="9">
        <f t="shared" si="2"/>
        <v>39.2</v>
      </c>
    </row>
    <row r="22" spans="1:16" ht="12.75">
      <c r="A22" s="31"/>
      <c r="B22" s="31"/>
      <c r="C22" s="31"/>
      <c r="D22" s="31"/>
      <c r="E22" s="14"/>
      <c r="F22" s="32"/>
      <c r="G22" s="32"/>
      <c r="H22" s="15"/>
      <c r="I22" s="16"/>
      <c r="J22" s="33" t="s">
        <v>20</v>
      </c>
      <c r="K22" s="33"/>
      <c r="L22" s="33"/>
      <c r="M22" s="17"/>
      <c r="N22" s="18">
        <f>AVERAGE(N7:N21)</f>
        <v>40.385000000000005</v>
      </c>
      <c r="O22" s="18">
        <f>MAX(O7:O21)</f>
        <v>133.9</v>
      </c>
      <c r="P22" s="18">
        <f>MIN(P7:P21)</f>
        <v>11.3</v>
      </c>
    </row>
    <row r="24" spans="1:16" ht="12.75" customHeight="1">
      <c r="A24" s="21" t="s">
        <v>21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12.75" customHeight="1">
      <c r="A25" s="22" t="s">
        <v>22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5" customHeight="1">
      <c r="A26" s="23" t="s">
        <v>23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ht="15.75" customHeight="1">
      <c r="A27" s="24" t="s">
        <v>27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4.25" customHeight="1">
      <c r="A28" s="25" t="s">
        <v>24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2.75">
      <c r="A29" s="26" t="s">
        <v>25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24" customHeight="1">
      <c r="A30" s="19" t="s">
        <v>26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</sheetData>
  <sheetProtection/>
  <mergeCells count="16">
    <mergeCell ref="A1:P1"/>
    <mergeCell ref="A2:P2"/>
    <mergeCell ref="A3:P3"/>
    <mergeCell ref="A4:P4"/>
    <mergeCell ref="A5:P5"/>
    <mergeCell ref="A22:D22"/>
    <mergeCell ref="F22:G22"/>
    <mergeCell ref="J22:L22"/>
    <mergeCell ref="A30:P30"/>
    <mergeCell ref="A31:P31"/>
    <mergeCell ref="A24:P24"/>
    <mergeCell ref="A25:P25"/>
    <mergeCell ref="A26:P26"/>
    <mergeCell ref="A27:P27"/>
    <mergeCell ref="A28:P28"/>
    <mergeCell ref="A29:P29"/>
  </mergeCells>
  <printOptions horizontalCentered="1" verticalCentered="1"/>
  <pageMargins left="0.7875" right="0.7875" top="0.2361111111111111" bottom="0.315277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Valued Acer Customer</cp:lastModifiedBy>
  <dcterms:created xsi:type="dcterms:W3CDTF">2010-06-19T03:05:05Z</dcterms:created>
  <dcterms:modified xsi:type="dcterms:W3CDTF">2010-06-19T21:08:38Z</dcterms:modified>
  <cp:category/>
  <cp:version/>
  <cp:contentType/>
  <cp:contentStatus/>
</cp:coreProperties>
</file>