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365" tabRatio="824" activeTab="0"/>
  </bookViews>
  <sheets>
    <sheet name="ELECTORES" sheetId="1" r:id="rId1"/>
  </sheets>
  <definedNames>
    <definedName name="_xlnm.Print_Area" localSheetId="0">'ELECTORES'!$A$1:$G$656</definedName>
  </definedNames>
  <calcPr fullCalcOnLoad="1"/>
</workbook>
</file>

<file path=xl/sharedStrings.xml><?xml version="1.0" encoding="utf-8"?>
<sst xmlns="http://schemas.openxmlformats.org/spreadsheetml/2006/main" count="790" uniqueCount="703">
  <si>
    <t>BOCAS DEL TORO</t>
  </si>
  <si>
    <t>BOCAS DEL T. (CABEC.)</t>
  </si>
  <si>
    <t>BASTIMENTOS</t>
  </si>
  <si>
    <t>PUNTA LAUREL</t>
  </si>
  <si>
    <t>CAUCHERO</t>
  </si>
  <si>
    <t>TIERRA OSCURA</t>
  </si>
  <si>
    <t>CHANGUINOLA</t>
  </si>
  <si>
    <t>CHANGUINOLA (CABEC.)</t>
  </si>
  <si>
    <t>ALMIRANTE</t>
  </si>
  <si>
    <t>GUABITO</t>
  </si>
  <si>
    <t>EL TERIBE</t>
  </si>
  <si>
    <t>VALLE DE RISCÓ</t>
  </si>
  <si>
    <t>EL EMPALME</t>
  </si>
  <si>
    <t>LAS TABLAS</t>
  </si>
  <si>
    <t>CHIRIQUI GRANDE</t>
  </si>
  <si>
    <t>CHIRIQUI G. (CABEC.)</t>
  </si>
  <si>
    <t>PUNTA ROBALO</t>
  </si>
  <si>
    <t>MIRAMAR</t>
  </si>
  <si>
    <t>PUNTA PEÑA</t>
  </si>
  <si>
    <t>RAMBALA</t>
  </si>
  <si>
    <t>COCLÉ</t>
  </si>
  <si>
    <t>AGUADULCE</t>
  </si>
  <si>
    <t>AGUADULCE (CABEC.)</t>
  </si>
  <si>
    <t>EL CRISTO</t>
  </si>
  <si>
    <t>EL ROBLE</t>
  </si>
  <si>
    <t>POCRÍ</t>
  </si>
  <si>
    <t>BARRIOS UNIDOS</t>
  </si>
  <si>
    <t>ANTÓN</t>
  </si>
  <si>
    <t>ANTÓN (CABEC.)</t>
  </si>
  <si>
    <t>CABUYA</t>
  </si>
  <si>
    <t>EL CHIRÚ</t>
  </si>
  <si>
    <t>EL RETIRO</t>
  </si>
  <si>
    <t>EL VALLE</t>
  </si>
  <si>
    <t>JUAN DÍAZ</t>
  </si>
  <si>
    <t>RIO HATO</t>
  </si>
  <si>
    <t>SAN JUAN DE DIOS</t>
  </si>
  <si>
    <t>SANTA RITA</t>
  </si>
  <si>
    <t>CABALLERO</t>
  </si>
  <si>
    <t>LA PINTADA</t>
  </si>
  <si>
    <t>LA PINTADA (CABEC.)</t>
  </si>
  <si>
    <t>EL HARINO</t>
  </si>
  <si>
    <t>EL POTRERO</t>
  </si>
  <si>
    <t>LLANO GRANDE</t>
  </si>
  <si>
    <t>PIEDRAS GORDAS</t>
  </si>
  <si>
    <t>LAS LOMAS</t>
  </si>
  <si>
    <t>NATÁ</t>
  </si>
  <si>
    <t>NATÁ (CABEC.)</t>
  </si>
  <si>
    <t>CAPELLANÍA</t>
  </si>
  <si>
    <t>EL CAÑO</t>
  </si>
  <si>
    <t>GUZMÁN</t>
  </si>
  <si>
    <t>LAS HUACAS</t>
  </si>
  <si>
    <t>TOZA</t>
  </si>
  <si>
    <t>OLÁ</t>
  </si>
  <si>
    <t>OLÁ (CABEC.)</t>
  </si>
  <si>
    <t>EL COPÉ</t>
  </si>
  <si>
    <t>EL PALMAR</t>
  </si>
  <si>
    <t>EL PICACHO</t>
  </si>
  <si>
    <t>LA PAVA</t>
  </si>
  <si>
    <t>PENONOMÉ</t>
  </si>
  <si>
    <t>PENONOMÉ (CABEC.)</t>
  </si>
  <si>
    <t>CAÑAVERAL</t>
  </si>
  <si>
    <t>CHIGUIRÍ ARRIBA</t>
  </si>
  <si>
    <t>EL COCO</t>
  </si>
  <si>
    <t>PAJONAL</t>
  </si>
  <si>
    <t>RíO GRANDE</t>
  </si>
  <si>
    <t>RÍO INDIO</t>
  </si>
  <si>
    <t>TOABRÉ</t>
  </si>
  <si>
    <t>TULÚ</t>
  </si>
  <si>
    <t>COLÓN</t>
  </si>
  <si>
    <t>BARRIO NORTE</t>
  </si>
  <si>
    <t>BARRIO SUR</t>
  </si>
  <si>
    <t>BUENA VISTA</t>
  </si>
  <si>
    <t>CATIVA</t>
  </si>
  <si>
    <t>CIRICITO</t>
  </si>
  <si>
    <t>CRISTOBAL</t>
  </si>
  <si>
    <t>ESCOBAL</t>
  </si>
  <si>
    <t>LIMÓN</t>
  </si>
  <si>
    <t>NUEVA PROVIDENCIA</t>
  </si>
  <si>
    <t>PUERTO PILÓN</t>
  </si>
  <si>
    <t>SABANITAS</t>
  </si>
  <si>
    <t>SALAMANCA</t>
  </si>
  <si>
    <t>SAN JUAN</t>
  </si>
  <si>
    <t>SANTA ROSA</t>
  </si>
  <si>
    <t>CHAGRES</t>
  </si>
  <si>
    <t>NVO. CHAGRES (CABEC.)</t>
  </si>
  <si>
    <t>ACHIOTE</t>
  </si>
  <si>
    <t>EL GUABO</t>
  </si>
  <si>
    <t>LA ENCANTADA</t>
  </si>
  <si>
    <t>PALMAS BELLAS</t>
  </si>
  <si>
    <t>PIÑA</t>
  </si>
  <si>
    <t>SALUD</t>
  </si>
  <si>
    <t>DONOSO</t>
  </si>
  <si>
    <t>MIG. DE LA B. (CABEC.)</t>
  </si>
  <si>
    <t>COCLÉ DEL NORTE</t>
  </si>
  <si>
    <t>EL GUÁSIMO</t>
  </si>
  <si>
    <t>GOBEA</t>
  </si>
  <si>
    <t>RíO INDIO</t>
  </si>
  <si>
    <t>SAN JOSÉ DEL GRAL.</t>
  </si>
  <si>
    <t>PORTOBELO</t>
  </si>
  <si>
    <t>PORTOBELO (CABEC.)</t>
  </si>
  <si>
    <t>CACIQUE</t>
  </si>
  <si>
    <t>GARROTE</t>
  </si>
  <si>
    <t>ISLA GRANDE</t>
  </si>
  <si>
    <t>MARÍA CHIQUITA</t>
  </si>
  <si>
    <t>SANTA ISABEL</t>
  </si>
  <si>
    <t>PALENQUE (CABEC.)</t>
  </si>
  <si>
    <t>CUANGO</t>
  </si>
  <si>
    <t>NOMBRE DE DIOS</t>
  </si>
  <si>
    <t>PALMIRA</t>
  </si>
  <si>
    <t>PLAYA CHIQUITA</t>
  </si>
  <si>
    <t>VIENTO FRíO</t>
  </si>
  <si>
    <t>CHIRIQUÍ</t>
  </si>
  <si>
    <t>ALANJE</t>
  </si>
  <si>
    <t>ALANJE (CABEC.)</t>
  </si>
  <si>
    <t>DIVALÁ</t>
  </si>
  <si>
    <t>EL TEJAR</t>
  </si>
  <si>
    <t>GUARUMAL</t>
  </si>
  <si>
    <t>PALO GRANDE</t>
  </si>
  <si>
    <t>QUERÉVALO</t>
  </si>
  <si>
    <t>SANTO TOMÁS</t>
  </si>
  <si>
    <t>CANTA GALLO</t>
  </si>
  <si>
    <t>NUEVO MÉXICO</t>
  </si>
  <si>
    <t>BARÚ</t>
  </si>
  <si>
    <t>PTO. ARMUELLES (CABEC.)</t>
  </si>
  <si>
    <t>LIMONES</t>
  </si>
  <si>
    <t>PROGRESO</t>
  </si>
  <si>
    <t>BACO</t>
  </si>
  <si>
    <t>RODOLFO AGUILAR</t>
  </si>
  <si>
    <t>BOQUERÓN</t>
  </si>
  <si>
    <t>BOQUERÓN (CABEC.)</t>
  </si>
  <si>
    <t>BÁGALA</t>
  </si>
  <si>
    <t>CORDILLERA</t>
  </si>
  <si>
    <t>GUABAL</t>
  </si>
  <si>
    <t>GUAYABAL</t>
  </si>
  <si>
    <t>PARAÍSO</t>
  </si>
  <si>
    <t>PEDREGAL</t>
  </si>
  <si>
    <t>TIJERAS</t>
  </si>
  <si>
    <t>BOQUETE</t>
  </si>
  <si>
    <t>BAJO BOQUETE (CABEC.)</t>
  </si>
  <si>
    <t>CALDERA</t>
  </si>
  <si>
    <t>ALTO BOQUETE</t>
  </si>
  <si>
    <t>JARAMILLO</t>
  </si>
  <si>
    <t>LOS NARANJOS</t>
  </si>
  <si>
    <t>BUGABA</t>
  </si>
  <si>
    <t>LA CONCEPCIÓN (CABEC.)</t>
  </si>
  <si>
    <t>ASERRíO DE GARICHÉ</t>
  </si>
  <si>
    <t>CERRO PUNTA</t>
  </si>
  <si>
    <t>GÓMEZ</t>
  </si>
  <si>
    <t>LA ESTRELLA</t>
  </si>
  <si>
    <t>SAN ANDRÉS</t>
  </si>
  <si>
    <t>SANTA MARTA</t>
  </si>
  <si>
    <t>SANTO DOMINGO</t>
  </si>
  <si>
    <t>SORTOVÁ</t>
  </si>
  <si>
    <t>VOLCÁN</t>
  </si>
  <si>
    <t>EL BONGO</t>
  </si>
  <si>
    <t>DAVID</t>
  </si>
  <si>
    <t>DAVID (CABEC.)</t>
  </si>
  <si>
    <t>BIJAGUAL</t>
  </si>
  <si>
    <t>COCHEA</t>
  </si>
  <si>
    <t>GUACÁ</t>
  </si>
  <si>
    <t>SAN CARLOS</t>
  </si>
  <si>
    <t>SAN PABLO NUEVO</t>
  </si>
  <si>
    <t>SAN PABLO VIEJO</t>
  </si>
  <si>
    <t>DOLEGA</t>
  </si>
  <si>
    <t>DOLEGA (CABEC.)</t>
  </si>
  <si>
    <t>DOS RÍOS</t>
  </si>
  <si>
    <t>LOS ANASTACIOS</t>
  </si>
  <si>
    <t>POTRERILLOS</t>
  </si>
  <si>
    <t>POTRERILLOS ABAJO</t>
  </si>
  <si>
    <t>ROVIRA</t>
  </si>
  <si>
    <t>TINAJAS</t>
  </si>
  <si>
    <t>LOS ALGARROBOS</t>
  </si>
  <si>
    <t>GUALACA</t>
  </si>
  <si>
    <t>GUALACA (CABEC.)</t>
  </si>
  <si>
    <t>HORNITO</t>
  </si>
  <si>
    <t>LOS ÁNGELES</t>
  </si>
  <si>
    <t>PAJA DE SOMBRERO</t>
  </si>
  <si>
    <t>RINCÓN</t>
  </si>
  <si>
    <t>REMEDIOS</t>
  </si>
  <si>
    <t>REMEDIOS (CABEC.)</t>
  </si>
  <si>
    <t>EL NANCITO</t>
  </si>
  <si>
    <t>EL PORVENIR</t>
  </si>
  <si>
    <t>EL PUERTO</t>
  </si>
  <si>
    <t>SANTA LUCíA</t>
  </si>
  <si>
    <t>RENACIMIENTO</t>
  </si>
  <si>
    <t>RíO SERENO (CABEC.)</t>
  </si>
  <si>
    <t>BREÑÓN</t>
  </si>
  <si>
    <t>CAÑAS GORDAS</t>
  </si>
  <si>
    <t>MONTE LIRIO</t>
  </si>
  <si>
    <t>PLAZA DE CAISÁN</t>
  </si>
  <si>
    <t>SANTA CRUZ</t>
  </si>
  <si>
    <t>SANTA CLARA</t>
  </si>
  <si>
    <t>DOMINICAL</t>
  </si>
  <si>
    <t>SAN LORENZO</t>
  </si>
  <si>
    <t>HORCONCITOS (CABEC.)</t>
  </si>
  <si>
    <t>BOCA CHICA</t>
  </si>
  <si>
    <t>BOCA DEL MONTE</t>
  </si>
  <si>
    <t>SAN JUÁN</t>
  </si>
  <si>
    <t>TOLÉ</t>
  </si>
  <si>
    <t>TOLÉ (CABEC.)</t>
  </si>
  <si>
    <t>CERRO VIEJO</t>
  </si>
  <si>
    <t>LAJAS DE TOLE</t>
  </si>
  <si>
    <t>POTRERO DE CAÑA</t>
  </si>
  <si>
    <t>QDA. DE PIEDRA</t>
  </si>
  <si>
    <t>BELLA VISTA</t>
  </si>
  <si>
    <t>JUSTO FIDEL PALACIOS</t>
  </si>
  <si>
    <t>VELADERO</t>
  </si>
  <si>
    <t>SAN FÉLIX</t>
  </si>
  <si>
    <t>LAS LAJAS (CABEC.)</t>
  </si>
  <si>
    <t>JUAY</t>
  </si>
  <si>
    <t>LAJAS ADENTRO</t>
  </si>
  <si>
    <t>DARIÉN</t>
  </si>
  <si>
    <t>CHEPIGANA</t>
  </si>
  <si>
    <t>LA PALMA (CABEC.)</t>
  </si>
  <si>
    <t>CAMOGANTÍ</t>
  </si>
  <si>
    <t>GARACHINÉ</t>
  </si>
  <si>
    <t>JAQUÉ</t>
  </si>
  <si>
    <t>PUERTO PIÑA</t>
  </si>
  <si>
    <t>RÍO CONGO</t>
  </si>
  <si>
    <t>RÍO IGLESIAS</t>
  </si>
  <si>
    <t>SAMBU</t>
  </si>
  <si>
    <t>SETEGANTÍ</t>
  </si>
  <si>
    <t>TAIMATÍ</t>
  </si>
  <si>
    <t>TUCUTÍ</t>
  </si>
  <si>
    <t>AGUA FRÍA</t>
  </si>
  <si>
    <t>CUCUNATÍ</t>
  </si>
  <si>
    <t>RÍO CONGO ARRIBA</t>
  </si>
  <si>
    <t>SANTA FE</t>
  </si>
  <si>
    <t>PINOGANA</t>
  </si>
  <si>
    <t>EL REAL S.M. (CABEC.)</t>
  </si>
  <si>
    <t>BOCA DE CUPE</t>
  </si>
  <si>
    <t>PAYA</t>
  </si>
  <si>
    <t>PÚCURO</t>
  </si>
  <si>
    <t>YAPE</t>
  </si>
  <si>
    <t>YAVIZA</t>
  </si>
  <si>
    <t>METETÍ</t>
  </si>
  <si>
    <t>HERRERA</t>
  </si>
  <si>
    <t>CHITRÉ</t>
  </si>
  <si>
    <t>CHITRÉ (CABEC.)</t>
  </si>
  <si>
    <t>LA ARENA</t>
  </si>
  <si>
    <t>MONAGRILLO</t>
  </si>
  <si>
    <t>SAN JUÁN BAUTISTA</t>
  </si>
  <si>
    <t>LLANO BONITO</t>
  </si>
  <si>
    <t>LAS MINAS</t>
  </si>
  <si>
    <t>LAS MINAS (CABEC.)</t>
  </si>
  <si>
    <t>CHEPO</t>
  </si>
  <si>
    <t>CHUMICAL</t>
  </si>
  <si>
    <t>EL TORO</t>
  </si>
  <si>
    <t>LEONES</t>
  </si>
  <si>
    <t>QDA. DEL ROSARIO</t>
  </si>
  <si>
    <t>EL CIPRIÁN</t>
  </si>
  <si>
    <t>LOS POZOS</t>
  </si>
  <si>
    <t>LOS POZOS (CABEC.)</t>
  </si>
  <si>
    <t>CAPURÍ</t>
  </si>
  <si>
    <t>EL CALABACITO</t>
  </si>
  <si>
    <t>EL CEDRO</t>
  </si>
  <si>
    <t>LA PITALOZA</t>
  </si>
  <si>
    <t>LOS CERRITOS</t>
  </si>
  <si>
    <t>LOS CERROS DE PAJA</t>
  </si>
  <si>
    <t>LAS LLANAS</t>
  </si>
  <si>
    <t>OCÚ</t>
  </si>
  <si>
    <t>OCÚ (CABEC.)</t>
  </si>
  <si>
    <t>CERRO LARGO</t>
  </si>
  <si>
    <t>LOS LLANOS</t>
  </si>
  <si>
    <t>PEÑAS CHATAS</t>
  </si>
  <si>
    <t>EL TIJERA</t>
  </si>
  <si>
    <t>MENCHACA</t>
  </si>
  <si>
    <t>PARITA</t>
  </si>
  <si>
    <t>PARITA (CABEC.)</t>
  </si>
  <si>
    <t>LOS CASTILLOS</t>
  </si>
  <si>
    <t>LLANO DE LA CRUZ</t>
  </si>
  <si>
    <t>PARÍS</t>
  </si>
  <si>
    <t>PORTOBELILLO</t>
  </si>
  <si>
    <t>POTUGA</t>
  </si>
  <si>
    <t>PESÉ</t>
  </si>
  <si>
    <t>PESÉ (CABEC.)</t>
  </si>
  <si>
    <t>LAS CABRAS</t>
  </si>
  <si>
    <t>EL PÁJARO</t>
  </si>
  <si>
    <t>EL BARRERO</t>
  </si>
  <si>
    <t>EL PEDREGOSO</t>
  </si>
  <si>
    <t>EL CIRUELO</t>
  </si>
  <si>
    <t>SABANAGRANDE</t>
  </si>
  <si>
    <t>RINCÓN HONDO</t>
  </si>
  <si>
    <t>SANTA MARÍA</t>
  </si>
  <si>
    <t>SANTA MARÍA (CABEC.)</t>
  </si>
  <si>
    <t>CHUPAMPA</t>
  </si>
  <si>
    <t>EL RINCÓN</t>
  </si>
  <si>
    <t>EL LIMÓN</t>
  </si>
  <si>
    <t>LOS CANELOS</t>
  </si>
  <si>
    <t>LOS SANTOS</t>
  </si>
  <si>
    <t>GUARARÉ</t>
  </si>
  <si>
    <t>GUARARÉ (CABEC.)</t>
  </si>
  <si>
    <t>EL ESPINAL</t>
  </si>
  <si>
    <t>EL MACANO</t>
  </si>
  <si>
    <t>GUARARÉ ARRIBA</t>
  </si>
  <si>
    <t>LA ENEA</t>
  </si>
  <si>
    <t>LA PASERA</t>
  </si>
  <si>
    <t>LAS TRANCAS</t>
  </si>
  <si>
    <t>LLANO ABAJO</t>
  </si>
  <si>
    <t>EL HATO</t>
  </si>
  <si>
    <t>PERALES</t>
  </si>
  <si>
    <t>LAS TABLAS (CABEC.)</t>
  </si>
  <si>
    <t>BAJO CORRAL</t>
  </si>
  <si>
    <t>BAYANO</t>
  </si>
  <si>
    <t>CARATE</t>
  </si>
  <si>
    <t>EL COCAL</t>
  </si>
  <si>
    <t>EL MANANTIAL</t>
  </si>
  <si>
    <t>EL MUÑOZ</t>
  </si>
  <si>
    <t>LA LAJA</t>
  </si>
  <si>
    <t>LA MIEL</t>
  </si>
  <si>
    <t>LA PALMA</t>
  </si>
  <si>
    <t>LA TIZA</t>
  </si>
  <si>
    <t>LAS PALMITAS</t>
  </si>
  <si>
    <t>LAS TABLAS ABAJO</t>
  </si>
  <si>
    <t>NUARIO</t>
  </si>
  <si>
    <t>PEÑA BLANCA</t>
  </si>
  <si>
    <t>RÍO HONDO</t>
  </si>
  <si>
    <t>SAN JOSÉ</t>
  </si>
  <si>
    <t>SAN MIGUEL</t>
  </si>
  <si>
    <t>EL SESTEADERO</t>
  </si>
  <si>
    <t>VALLE RICO</t>
  </si>
  <si>
    <t>VALLERRIQUITO</t>
  </si>
  <si>
    <t>LA VILLA DE LOS SANTOS</t>
  </si>
  <si>
    <t>LA COLORADA</t>
  </si>
  <si>
    <t>LA ESPIGADILLA</t>
  </si>
  <si>
    <t>LAS CRUCES</t>
  </si>
  <si>
    <t>LAS GUABAS</t>
  </si>
  <si>
    <t>LOS OLIVOS</t>
  </si>
  <si>
    <t>LLANO LARGO</t>
  </si>
  <si>
    <t>SANTA ANA</t>
  </si>
  <si>
    <t>TRES QUEBRADAS</t>
  </si>
  <si>
    <t>VILLA LOURDES</t>
  </si>
  <si>
    <t>AGUA BUENA</t>
  </si>
  <si>
    <t>MACARACAS</t>
  </si>
  <si>
    <t>MACARACAS (CABEC.)</t>
  </si>
  <si>
    <t>BAHÍA HONDA</t>
  </si>
  <si>
    <t>BAJOS DE GÜERA</t>
  </si>
  <si>
    <t>COROZAL</t>
  </si>
  <si>
    <t>CHUPÁ</t>
  </si>
  <si>
    <t>ESPINO AMARILLO</t>
  </si>
  <si>
    <t>LA MESA</t>
  </si>
  <si>
    <t>LAS PALMAS</t>
  </si>
  <si>
    <t>LLANO DE PIEDRA</t>
  </si>
  <si>
    <t>MOGOLLÓN</t>
  </si>
  <si>
    <t>PEDASÍ</t>
  </si>
  <si>
    <t>PEDASÍ (CABEC.)</t>
  </si>
  <si>
    <t>LOS ASIENTOS</t>
  </si>
  <si>
    <t>MARIABÉ</t>
  </si>
  <si>
    <t>PÚRIO</t>
  </si>
  <si>
    <t>ORIA ARRIBA</t>
  </si>
  <si>
    <t>POCRÍ (CABEC.)</t>
  </si>
  <si>
    <t>EL CAÑAFÍSTULO</t>
  </si>
  <si>
    <t>LAJAMINAS</t>
  </si>
  <si>
    <t>PARITILLA</t>
  </si>
  <si>
    <t>TONOSÍ</t>
  </si>
  <si>
    <t>TONOSÍ (CABEC.)</t>
  </si>
  <si>
    <t>ALTOS DE GÜERA</t>
  </si>
  <si>
    <t>CAÑAS</t>
  </si>
  <si>
    <t>EL BEBEDERO</t>
  </si>
  <si>
    <t>EL CACAO</t>
  </si>
  <si>
    <t>EL CORTEZO</t>
  </si>
  <si>
    <t>FLORES</t>
  </si>
  <si>
    <t>GUÁNICO</t>
  </si>
  <si>
    <t>LA TRONOSA</t>
  </si>
  <si>
    <t>CAMBUTAL</t>
  </si>
  <si>
    <t>ISLA DE CAÑAS</t>
  </si>
  <si>
    <t>PANAMÁ</t>
  </si>
  <si>
    <t>ARRAIJÁN</t>
  </si>
  <si>
    <t>ARRAIJÁN (CABEC.)</t>
  </si>
  <si>
    <t>JUAN D. AROSEMENA</t>
  </si>
  <si>
    <t>NUEVO EMPERADOR</t>
  </si>
  <si>
    <t>VERACRUZ</t>
  </si>
  <si>
    <t>VISTA ALEGRE</t>
  </si>
  <si>
    <t>BURUNGA</t>
  </si>
  <si>
    <t>CERRO SILVESTRE</t>
  </si>
  <si>
    <t>BALBOA</t>
  </si>
  <si>
    <t>SAN MIGUEL (CABEC.)</t>
  </si>
  <si>
    <t>LA ENSENADA</t>
  </si>
  <si>
    <t>LA ESMERALDA</t>
  </si>
  <si>
    <t>LA GUINEA</t>
  </si>
  <si>
    <t>PEDRO GONZÁLEZ</t>
  </si>
  <si>
    <t>SABOGA</t>
  </si>
  <si>
    <t>CAPIRA</t>
  </si>
  <si>
    <t>CAPIRA (CABEC.)</t>
  </si>
  <si>
    <t>CAIMITO</t>
  </si>
  <si>
    <t>CAMPANA</t>
  </si>
  <si>
    <t>CERMEÑO</t>
  </si>
  <si>
    <t>CIRÍ DE LOS SOTOS</t>
  </si>
  <si>
    <t>CIRÍ GRANDE</t>
  </si>
  <si>
    <t>LA TRINIDAD</t>
  </si>
  <si>
    <t>LAS OLLAS ARRIBA</t>
  </si>
  <si>
    <t>LÍDICE</t>
  </si>
  <si>
    <t>VILLA CARMEN</t>
  </si>
  <si>
    <t>VILLA ROSARIO</t>
  </si>
  <si>
    <t>CHAME</t>
  </si>
  <si>
    <t>CHAME (CABEC.)</t>
  </si>
  <si>
    <t>BEJUCO</t>
  </si>
  <si>
    <t>BUENOS AIRES</t>
  </si>
  <si>
    <t>CHICÁ</t>
  </si>
  <si>
    <t>EL LÍBANO</t>
  </si>
  <si>
    <t>LAS LAJAS</t>
  </si>
  <si>
    <t>NUEVA GORGONA</t>
  </si>
  <si>
    <t>PUNTA CHAME</t>
  </si>
  <si>
    <t>SAJALICES</t>
  </si>
  <si>
    <t>SORÁ</t>
  </si>
  <si>
    <t>CHEPO (CABEC.)</t>
  </si>
  <si>
    <t>CAÑITA</t>
  </si>
  <si>
    <t>CHEPILLO</t>
  </si>
  <si>
    <t>EL LLANO</t>
  </si>
  <si>
    <t>LAS MARGARITAS</t>
  </si>
  <si>
    <t>STA. CRUZ DE CHININA</t>
  </si>
  <si>
    <t>TORTÍ</t>
  </si>
  <si>
    <t>CHIMÁN</t>
  </si>
  <si>
    <t>CHIMÁN (CABEC.)</t>
  </si>
  <si>
    <t>BRUJAS</t>
  </si>
  <si>
    <t>GONZALO VÁSQUEZ</t>
  </si>
  <si>
    <t>UNIÓN SANTEÑA</t>
  </si>
  <si>
    <t>PÁSIGA</t>
  </si>
  <si>
    <t>LA CHORRERA</t>
  </si>
  <si>
    <t>BARRIO BALBOA</t>
  </si>
  <si>
    <t>BARRIO COLÓN</t>
  </si>
  <si>
    <t>AMADOR</t>
  </si>
  <si>
    <t>AROSEMENA</t>
  </si>
  <si>
    <t>EL ARADO</t>
  </si>
  <si>
    <t>FEUILLET</t>
  </si>
  <si>
    <t>GUADALUPE</t>
  </si>
  <si>
    <t>HURTADO</t>
  </si>
  <si>
    <t>ITURRALDE</t>
  </si>
  <si>
    <t>LA REPRESA</t>
  </si>
  <si>
    <t>LOS DÍAZ</t>
  </si>
  <si>
    <t>MENDOZA</t>
  </si>
  <si>
    <t>OBALDÍA</t>
  </si>
  <si>
    <t>PLAYA LEONA</t>
  </si>
  <si>
    <t>PUERTO CAIMITO</t>
  </si>
  <si>
    <t>SAN FELIPE</t>
  </si>
  <si>
    <t>EL CHORRILLO</t>
  </si>
  <si>
    <t>CALIDONIA</t>
  </si>
  <si>
    <t>CURUNDU</t>
  </si>
  <si>
    <t>BETANIA</t>
  </si>
  <si>
    <t>PUEBLO NUEVO</t>
  </si>
  <si>
    <t>SAN FRANCISCO</t>
  </si>
  <si>
    <t>PARQUE LEFEVRE</t>
  </si>
  <si>
    <t>RÍO ABAJO</t>
  </si>
  <si>
    <t>ANCÓN</t>
  </si>
  <si>
    <t>CHILIBRE</t>
  </si>
  <si>
    <t>LAS CUMBRES</t>
  </si>
  <si>
    <t>PACORA</t>
  </si>
  <si>
    <t>SAN MARTÍN</t>
  </si>
  <si>
    <t>TOCUMEN</t>
  </si>
  <si>
    <t>LAS MAÑANITAS</t>
  </si>
  <si>
    <t>24 DE DICIEMBRE</t>
  </si>
  <si>
    <t>SAN CARLOS (CABEC.)</t>
  </si>
  <si>
    <t>EL ESPINO</t>
  </si>
  <si>
    <t>EL HIGO</t>
  </si>
  <si>
    <t>GUAYABITO</t>
  </si>
  <si>
    <t>LA ERMITA</t>
  </si>
  <si>
    <t>LA LAGUNA</t>
  </si>
  <si>
    <t>LAS UVAS</t>
  </si>
  <si>
    <t>LOS LLANITOS</t>
  </si>
  <si>
    <t>SAN MIGUELITO</t>
  </si>
  <si>
    <t>AMELIA D. DE ICAZA</t>
  </si>
  <si>
    <t>BELISARIO PORRAS</t>
  </si>
  <si>
    <t>JOSÉ D. ESPINAR</t>
  </si>
  <si>
    <t>MATEO ITURRALDE</t>
  </si>
  <si>
    <t>VICTORIANO LORENZO</t>
  </si>
  <si>
    <t>ARNULFO ARIAS</t>
  </si>
  <si>
    <t>BELISARIO FRÍAS</t>
  </si>
  <si>
    <t>OMAR TORRIJOS</t>
  </si>
  <si>
    <t>RUFINA ALFARO</t>
  </si>
  <si>
    <t>TABOGA</t>
  </si>
  <si>
    <t>TABOGA (CABEC.)</t>
  </si>
  <si>
    <t>OTOQUE OCCIDENTE</t>
  </si>
  <si>
    <t>OTOQUE ORIENTE</t>
  </si>
  <si>
    <t>VERAGUAS</t>
  </si>
  <si>
    <t>ATALAYA</t>
  </si>
  <si>
    <t>ATALAYA (CABEC.)</t>
  </si>
  <si>
    <t>EL BARRITO</t>
  </si>
  <si>
    <t>LA MONTAÑUELA</t>
  </si>
  <si>
    <t>SAN ANTONIO</t>
  </si>
  <si>
    <t>LA CARRILLO</t>
  </si>
  <si>
    <t>CALOBRE</t>
  </si>
  <si>
    <t>CALOBRE (CABEC.)</t>
  </si>
  <si>
    <t>BARNIZAL</t>
  </si>
  <si>
    <t>CHITRA</t>
  </si>
  <si>
    <t>EL COCLA</t>
  </si>
  <si>
    <t>LA RAYA DE CALOBRE</t>
  </si>
  <si>
    <t>LA TETILLA</t>
  </si>
  <si>
    <t>LA YEGUADA</t>
  </si>
  <si>
    <t>LAS GUÍAS</t>
  </si>
  <si>
    <t>MONJARÁS</t>
  </si>
  <si>
    <t>CAÑAZAS</t>
  </si>
  <si>
    <t>CAÑAZAS (CABEC.)</t>
  </si>
  <si>
    <t>CERRO DE PLATA</t>
  </si>
  <si>
    <t>LOS VALLES</t>
  </si>
  <si>
    <t>SAN MARCELO</t>
  </si>
  <si>
    <t>EL PICADOR</t>
  </si>
  <si>
    <t>EL AROMILLO</t>
  </si>
  <si>
    <t>LA MESA (CABEC.)</t>
  </si>
  <si>
    <t>BISVALLES</t>
  </si>
  <si>
    <t>BORÓ</t>
  </si>
  <si>
    <t>SAN BARTOLO</t>
  </si>
  <si>
    <t>LOS MILAGROS</t>
  </si>
  <si>
    <t>LAS PALMAS (CABEC.)</t>
  </si>
  <si>
    <t>CERRO DE CASA</t>
  </si>
  <si>
    <t>EL MARÍA</t>
  </si>
  <si>
    <t>EL PRADO</t>
  </si>
  <si>
    <t>LOLÁ</t>
  </si>
  <si>
    <t>PIXVAE</t>
  </si>
  <si>
    <t>PUERTO VIDAL</t>
  </si>
  <si>
    <t>ZAPOTILLO</t>
  </si>
  <si>
    <t>SAN MARTÍN DE PORRES</t>
  </si>
  <si>
    <t>VIGUÍ</t>
  </si>
  <si>
    <t>MONTIJO</t>
  </si>
  <si>
    <t>MONTIJO (CABEC.)</t>
  </si>
  <si>
    <t>GOBERNADORA</t>
  </si>
  <si>
    <t>LA GARCEANA</t>
  </si>
  <si>
    <t>PILÓN</t>
  </si>
  <si>
    <t>UNIÓN DEL NORTE</t>
  </si>
  <si>
    <t>COSTA HERMOSA</t>
  </si>
  <si>
    <t>CÉBACO</t>
  </si>
  <si>
    <t>RÍO DE JESÚS</t>
  </si>
  <si>
    <t>RÍO DE JESÚS (CABEC.)</t>
  </si>
  <si>
    <t>UTIRA</t>
  </si>
  <si>
    <t>CATORCE DE NOVIEMBRE</t>
  </si>
  <si>
    <t>SAN FCO. (CABEC.)</t>
  </si>
  <si>
    <t>CORRAL FALSO</t>
  </si>
  <si>
    <t>LOS HATILLOS</t>
  </si>
  <si>
    <t>REMANCE</t>
  </si>
  <si>
    <t>SANTA FE (CABEC.)</t>
  </si>
  <si>
    <t>CALOVÉBORA</t>
  </si>
  <si>
    <t>EL ALTO</t>
  </si>
  <si>
    <t>EL CUAY</t>
  </si>
  <si>
    <t>EL PANTANO</t>
  </si>
  <si>
    <t>GATUNCITO</t>
  </si>
  <si>
    <t>RÍO LUIS</t>
  </si>
  <si>
    <t>RUBÉN CANTÚ</t>
  </si>
  <si>
    <t>SANTIAGO</t>
  </si>
  <si>
    <t>SANTIAGO (CABEC.)</t>
  </si>
  <si>
    <t>LA PEÑA</t>
  </si>
  <si>
    <t>LA RAYA DE STA. MARÍA</t>
  </si>
  <si>
    <t>PONUGA</t>
  </si>
  <si>
    <t>SAN PEDRO DEL ESPINO</t>
  </si>
  <si>
    <t>CANTO DEL LLANO</t>
  </si>
  <si>
    <t>EDWIN FÁBREGA</t>
  </si>
  <si>
    <t>URRACÁ</t>
  </si>
  <si>
    <t>SONÁ</t>
  </si>
  <si>
    <t>SONÁ (CABEC.)</t>
  </si>
  <si>
    <t>CATIVÉ</t>
  </si>
  <si>
    <t>EL MARAÑÓN</t>
  </si>
  <si>
    <t>LA SOLEDAD</t>
  </si>
  <si>
    <t>QDA. DE ORO</t>
  </si>
  <si>
    <t>RÍO GRANDE</t>
  </si>
  <si>
    <t>RODEO VIEJO</t>
  </si>
  <si>
    <t>MARIATO</t>
  </si>
  <si>
    <t>LLANO DE CATIVAL</t>
  </si>
  <si>
    <t>ARENA</t>
  </si>
  <si>
    <t>QUEBRO</t>
  </si>
  <si>
    <t>TEBARIO</t>
  </si>
  <si>
    <t>KUNA YALA</t>
  </si>
  <si>
    <t>NARGANÁ</t>
  </si>
  <si>
    <t>PUERTO OBALDÍA</t>
  </si>
  <si>
    <t>TUBUALÁ</t>
  </si>
  <si>
    <t>CÉMACO</t>
  </si>
  <si>
    <t>CIRILO GUAYNORA</t>
  </si>
  <si>
    <t>LAJAS BLANCAS</t>
  </si>
  <si>
    <t>MANUEL ORTEGA</t>
  </si>
  <si>
    <t>SAMBÚ</t>
  </si>
  <si>
    <t>JINGURUDÓ</t>
  </si>
  <si>
    <t>RÍO SÁBALO</t>
  </si>
  <si>
    <t>NGOBE BUGLE</t>
  </si>
  <si>
    <t>KANKINTÚ</t>
  </si>
  <si>
    <t>BISIRA</t>
  </si>
  <si>
    <t>BURI</t>
  </si>
  <si>
    <t>GUARIVIARA</t>
  </si>
  <si>
    <t>GUORONI</t>
  </si>
  <si>
    <t>MUNUNI</t>
  </si>
  <si>
    <t>PIEDRA ROJA</t>
  </si>
  <si>
    <t>TUWAI</t>
  </si>
  <si>
    <t>MAN CREEK</t>
  </si>
  <si>
    <t>KUSAPÍN</t>
  </si>
  <si>
    <t>CALOVÉBORA O SANTA CATALINA</t>
  </si>
  <si>
    <t>BAHÍA AZUL</t>
  </si>
  <si>
    <t>RÍO CHIRIQUÍ</t>
  </si>
  <si>
    <t>LOMA YUCA</t>
  </si>
  <si>
    <t>TOBOBE</t>
  </si>
  <si>
    <t>VALLE BONITO</t>
  </si>
  <si>
    <t>BESIKO</t>
  </si>
  <si>
    <t>SOLOY</t>
  </si>
  <si>
    <t>BOCA DE BALSA</t>
  </si>
  <si>
    <t>CERRO BANCO</t>
  </si>
  <si>
    <t>CERRO DE PATENA</t>
  </si>
  <si>
    <t>CAMARÓN ARRIBA</t>
  </si>
  <si>
    <t>EMPLANADA DE CHORCHA</t>
  </si>
  <si>
    <t>NAMNONI</t>
  </si>
  <si>
    <t>NIBA</t>
  </si>
  <si>
    <t>MIRONO</t>
  </si>
  <si>
    <t>HATO PILÓN</t>
  </si>
  <si>
    <t>CASCABEL</t>
  </si>
  <si>
    <t>HATO COROTÚ</t>
  </si>
  <si>
    <t>HATO CULANTRO</t>
  </si>
  <si>
    <t>HATO JOBO</t>
  </si>
  <si>
    <t>HATO JULÍ</t>
  </si>
  <si>
    <t>QUEBRADA DE LORO</t>
  </si>
  <si>
    <t>SALTO DUPI</t>
  </si>
  <si>
    <t>MUNA</t>
  </si>
  <si>
    <t>CHICHICA</t>
  </si>
  <si>
    <t>ALTO CABALLERO</t>
  </si>
  <si>
    <t>BAGAMA</t>
  </si>
  <si>
    <t>CERRO CAÑA</t>
  </si>
  <si>
    <t>CERRO PUERCO</t>
  </si>
  <si>
    <t>KRÚA</t>
  </si>
  <si>
    <t>MARACA</t>
  </si>
  <si>
    <t>NIBRA</t>
  </si>
  <si>
    <t>ROKA</t>
  </si>
  <si>
    <t>SITIO PRADO</t>
  </si>
  <si>
    <t>UMANI</t>
  </si>
  <si>
    <t>NOLE DUIMA</t>
  </si>
  <si>
    <t>CERRO IGLESIAS</t>
  </si>
  <si>
    <t>LAJERO</t>
  </si>
  <si>
    <t>HATO CHAMÍ</t>
  </si>
  <si>
    <t>SUSAMÁ</t>
  </si>
  <si>
    <t>JADEBERI</t>
  </si>
  <si>
    <t>ÑURUN</t>
  </si>
  <si>
    <t>AGUA DE SALUD</t>
  </si>
  <si>
    <t>ALTO DE JESÚS</t>
  </si>
  <si>
    <t>CERRO PELADO</t>
  </si>
  <si>
    <t>EL BALE</t>
  </si>
  <si>
    <t>EL PAREDÓN</t>
  </si>
  <si>
    <t>EL PIRO</t>
  </si>
  <si>
    <t>GUIBALE</t>
  </si>
  <si>
    <t>MADUNGANDI</t>
  </si>
  <si>
    <t>KUNA DE MADUNGANDI</t>
  </si>
  <si>
    <t>WARGANDI</t>
  </si>
  <si>
    <t>CORREGIMIENTO</t>
  </si>
  <si>
    <t>DISTRITO</t>
  </si>
  <si>
    <t>AILIGANDÍ (PARTE)</t>
  </si>
  <si>
    <t xml:space="preserve">KUNA YALA </t>
  </si>
  <si>
    <t xml:space="preserve">ELECT. POR DISTRITO </t>
  </si>
  <si>
    <t>DARIEN</t>
  </si>
  <si>
    <t>1-1</t>
  </si>
  <si>
    <t>CIRCUITO</t>
  </si>
  <si>
    <t>ELECT. POR CIRCUITO</t>
  </si>
  <si>
    <t>ELECT. POR CORREGIMIENTO</t>
  </si>
  <si>
    <t>2-1</t>
  </si>
  <si>
    <t>2-2</t>
  </si>
  <si>
    <t>2-3</t>
  </si>
  <si>
    <t>2-4</t>
  </si>
  <si>
    <t>3-1</t>
  </si>
  <si>
    <t>3-2</t>
  </si>
  <si>
    <t>4-1</t>
  </si>
  <si>
    <t>4-2</t>
  </si>
  <si>
    <t>4-3</t>
  </si>
  <si>
    <t>4-4</t>
  </si>
  <si>
    <t>4-5</t>
  </si>
  <si>
    <t>4-6</t>
  </si>
  <si>
    <t>5-1</t>
  </si>
  <si>
    <t>5-2</t>
  </si>
  <si>
    <t>6-1</t>
  </si>
  <si>
    <t>6-2</t>
  </si>
  <si>
    <t>6-3</t>
  </si>
  <si>
    <t>7-1</t>
  </si>
  <si>
    <t>7-2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</si>
  <si>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</si>
  <si>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</si>
  <si>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</si>
  <si>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</si>
  <si>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</si>
  <si>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</si>
  <si>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</si>
  <si>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</si>
  <si>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</si>
  <si>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</si>
  <si>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9-1</t>
  </si>
  <si>
    <t>9-2</t>
  </si>
  <si>
    <t>9-3</t>
  </si>
  <si>
    <t>9-4</t>
  </si>
  <si>
    <t>10-2</t>
  </si>
  <si>
    <t>10-1</t>
  </si>
  <si>
    <t>KUNA YALA, MADUNGANDI,WARGANDI</t>
  </si>
  <si>
    <t>12-1</t>
  </si>
  <si>
    <t>12-2</t>
  </si>
  <si>
    <t>12-3</t>
  </si>
  <si>
    <t>PANAMEÑOS RESIDENTES EN EL EXTRANJERO</t>
  </si>
  <si>
    <t>EMBERÁ</t>
  </si>
  <si>
    <t>DARIÉN Y COM. EMBERÁ</t>
  </si>
  <si>
    <t>TRIBUNAL ELECTORAL DE PANAMÁ</t>
  </si>
  <si>
    <t>DIRECCIÓN NACIONAL DE ORGANIZACIÓN ELECTORAL</t>
  </si>
  <si>
    <t>PROVINCIA O COMARCA</t>
  </si>
  <si>
    <t>CANTIDAD DE ELECTORES POR CORREGIMIENTO, DISTRITO, CIRCUITO Y PROVINCIA O COMARCA, DE ACUERDO A LAS CIFRAS DEL PADRÓN ELECTORAL FINAL PARA LAS ELECCIONES GENERALES DEL 3 DE MAYO DE 2009</t>
  </si>
  <si>
    <t>VOTOS EMITIDOS</t>
  </si>
  <si>
    <t>PORCENTAJE</t>
  </si>
  <si>
    <t>TOTAL NACIONAL</t>
  </si>
  <si>
    <t>MARTINELLI</t>
  </si>
  <si>
    <t>BALBINA</t>
  </si>
  <si>
    <t>ENDARA</t>
  </si>
  <si>
    <t>NULOS</t>
  </si>
  <si>
    <t>BLANCO</t>
  </si>
  <si>
    <t>DIFERENCIAS</t>
  </si>
  <si>
    <t>ALCALDE CAPITALINO</t>
  </si>
  <si>
    <t>VALLARINO</t>
  </si>
  <si>
    <t>VELASQUEZ</t>
  </si>
  <si>
    <t>BERNAL</t>
  </si>
  <si>
    <t>BATISTA</t>
  </si>
</sst>
</file>

<file path=xl/styles.xml><?xml version="1.0" encoding="utf-8"?>
<styleSheet xmlns="http://schemas.openxmlformats.org/spreadsheetml/2006/main">
  <numFmts count="16">
    <numFmt numFmtId="5" formatCode="&quot;B/.&quot;\ #,##0;&quot;B/.&quot;\ \-#,##0"/>
    <numFmt numFmtId="6" formatCode="&quot;B/.&quot;\ #,##0;[Red]&quot;B/.&quot;\ \-#,##0"/>
    <numFmt numFmtId="7" formatCode="&quot;B/.&quot;\ #,##0.00;&quot;B/.&quot;\ \-#,##0.00"/>
    <numFmt numFmtId="8" formatCode="&quot;B/.&quot;\ #,##0.00;[Red]&quot;B/.&quot;\ \-#,##0.00"/>
    <numFmt numFmtId="42" formatCode="_ &quot;B/.&quot;\ * #,##0_ ;_ &quot;B/.&quot;\ * \-#,##0_ ;_ &quot;B/.&quot;\ * &quot;-&quot;_ ;_ @_ "/>
    <numFmt numFmtId="41" formatCode="_ * #,##0_ ;_ * \-#,##0_ ;_ * &quot;-&quot;_ ;_ @_ "/>
    <numFmt numFmtId="44" formatCode="_ &quot;B/.&quot;\ * #,##0.00_ ;_ &quot;B/.&quot;\ * \-#,##0.00_ ;_ &quot;B/.&quot;\ * &quot;-&quot;??_ ;_ @_ "/>
    <numFmt numFmtId="43" formatCode="_ * #,##0.00_ ;_ * \-#,##0.00_ ;_ * &quot;-&quot;??_ ;_ @_ 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0" xfId="0" applyFont="1" applyAlignment="1">
      <alignment/>
    </xf>
    <xf numFmtId="0" fontId="16" fillId="0" borderId="15" xfId="0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0" fontId="16" fillId="0" borderId="17" xfId="0" applyFont="1" applyBorder="1" applyAlignment="1">
      <alignment/>
    </xf>
    <xf numFmtId="49" fontId="16" fillId="0" borderId="18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0" fontId="16" fillId="0" borderId="18" xfId="0" applyFont="1" applyBorder="1" applyAlignment="1">
      <alignment/>
    </xf>
    <xf numFmtId="3" fontId="16" fillId="0" borderId="18" xfId="0" applyNumberFormat="1" applyFont="1" applyBorder="1" applyAlignment="1">
      <alignment/>
    </xf>
    <xf numFmtId="3" fontId="16" fillId="0" borderId="19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12" xfId="0" applyNumberFormat="1" applyBorder="1" applyAlignment="1">
      <alignment horizontal="center" wrapText="1"/>
    </xf>
    <xf numFmtId="3" fontId="16" fillId="0" borderId="10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2" fontId="0" fillId="0" borderId="0" xfId="0" applyNumberFormat="1" applyAlignment="1">
      <alignment/>
    </xf>
    <xf numFmtId="3" fontId="16" fillId="0" borderId="11" xfId="0" applyNumberFormat="1" applyFont="1" applyBorder="1" applyAlignment="1">
      <alignment/>
    </xf>
    <xf numFmtId="0" fontId="16" fillId="0" borderId="20" xfId="0" applyFont="1" applyBorder="1" applyAlignment="1">
      <alignment/>
    </xf>
    <xf numFmtId="3" fontId="16" fillId="0" borderId="20" xfId="0" applyNumberFormat="1" applyFont="1" applyBorder="1" applyAlignment="1">
      <alignment/>
    </xf>
    <xf numFmtId="4" fontId="16" fillId="0" borderId="20" xfId="0" applyNumberFormat="1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0" xfId="0" applyFont="1" applyBorder="1" applyAlignment="1">
      <alignment horizontal="center"/>
    </xf>
    <xf numFmtId="3" fontId="16" fillId="0" borderId="20" xfId="0" applyNumberFormat="1" applyFont="1" applyBorder="1" applyAlignment="1">
      <alignment horizontal="center"/>
    </xf>
    <xf numFmtId="3" fontId="16" fillId="0" borderId="2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23" xfId="0" applyFont="1" applyBorder="1" applyAlignment="1">
      <alignment/>
    </xf>
    <xf numFmtId="3" fontId="16" fillId="0" borderId="24" xfId="0" applyNumberFormat="1" applyFont="1" applyBorder="1" applyAlignment="1">
      <alignment/>
    </xf>
    <xf numFmtId="0" fontId="16" fillId="0" borderId="25" xfId="0" applyFont="1" applyBorder="1" applyAlignment="1">
      <alignment/>
    </xf>
    <xf numFmtId="49" fontId="0" fillId="0" borderId="26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6" xfId="0" applyNumberFormat="1" applyBorder="1" applyAlignment="1">
      <alignment horizontal="center" wrapText="1"/>
    </xf>
    <xf numFmtId="49" fontId="16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16" fillId="0" borderId="12" xfId="0" applyFont="1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 wrapText="1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wrapText="1"/>
    </xf>
    <xf numFmtId="0" fontId="1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4"/>
  <sheetViews>
    <sheetView tabSelected="1" zoomScalePageLayoutView="0" workbookViewId="0" topLeftCell="A1">
      <pane ySplit="8" topLeftCell="BM649" activePane="bottomLeft" state="frozen"/>
      <selection pane="topLeft" activeCell="A1" sqref="A1"/>
      <selection pane="bottomLeft" activeCell="C660" sqref="C660"/>
    </sheetView>
  </sheetViews>
  <sheetFormatPr defaultColWidth="11.421875" defaultRowHeight="15"/>
  <cols>
    <col min="1" max="1" width="15.7109375" style="0" customWidth="1"/>
    <col min="2" max="2" width="9.421875" style="1" customWidth="1"/>
    <col min="3" max="3" width="10.8515625" style="2" customWidth="1"/>
    <col min="4" max="4" width="14.8515625" style="27" customWidth="1"/>
    <col min="5" max="5" width="11.140625" style="3" customWidth="1"/>
    <col min="6" max="6" width="23.421875" style="0" customWidth="1"/>
    <col min="7" max="7" width="16.28125" style="3" customWidth="1"/>
  </cols>
  <sheetData>
    <row r="1" spans="1:7" ht="15">
      <c r="A1" s="74" t="s">
        <v>685</v>
      </c>
      <c r="B1" s="75"/>
      <c r="C1" s="75"/>
      <c r="D1" s="75"/>
      <c r="E1" s="75"/>
      <c r="F1" s="75"/>
      <c r="G1" s="76"/>
    </row>
    <row r="2" spans="1:7" ht="15">
      <c r="A2" s="77" t="s">
        <v>686</v>
      </c>
      <c r="B2" s="78"/>
      <c r="C2" s="78"/>
      <c r="D2" s="78"/>
      <c r="E2" s="78"/>
      <c r="F2" s="78"/>
      <c r="G2" s="79"/>
    </row>
    <row r="3" spans="1:7" ht="15">
      <c r="A3" s="13"/>
      <c r="B3" s="14"/>
      <c r="C3" s="15"/>
      <c r="D3" s="25"/>
      <c r="E3" s="17"/>
      <c r="F3" s="16"/>
      <c r="G3" s="18"/>
    </row>
    <row r="4" spans="1:7" ht="15">
      <c r="A4" s="80" t="s">
        <v>688</v>
      </c>
      <c r="B4" s="81"/>
      <c r="C4" s="81"/>
      <c r="D4" s="81"/>
      <c r="E4" s="81"/>
      <c r="F4" s="81"/>
      <c r="G4" s="82"/>
    </row>
    <row r="5" spans="1:7" ht="15">
      <c r="A5" s="80"/>
      <c r="B5" s="81"/>
      <c r="C5" s="81"/>
      <c r="D5" s="81"/>
      <c r="E5" s="81"/>
      <c r="F5" s="81"/>
      <c r="G5" s="82"/>
    </row>
    <row r="6" spans="1:7" ht="15">
      <c r="A6" s="19"/>
      <c r="B6" s="20"/>
      <c r="C6" s="21"/>
      <c r="D6" s="26"/>
      <c r="E6" s="23"/>
      <c r="F6" s="22"/>
      <c r="G6" s="24"/>
    </row>
    <row r="7" spans="1:7" ht="15">
      <c r="A7" s="53" t="s">
        <v>687</v>
      </c>
      <c r="B7" s="52" t="s">
        <v>640</v>
      </c>
      <c r="C7" s="51" t="s">
        <v>641</v>
      </c>
      <c r="D7" s="53" t="s">
        <v>634</v>
      </c>
      <c r="E7" s="54" t="s">
        <v>637</v>
      </c>
      <c r="F7" s="50" t="s">
        <v>633</v>
      </c>
      <c r="G7" s="51" t="s">
        <v>642</v>
      </c>
    </row>
    <row r="8" spans="1:7" ht="15">
      <c r="A8" s="53"/>
      <c r="B8" s="52"/>
      <c r="C8" s="51"/>
      <c r="D8" s="53"/>
      <c r="E8" s="54"/>
      <c r="F8" s="50"/>
      <c r="G8" s="51"/>
    </row>
    <row r="9" spans="1:7" ht="15">
      <c r="A9" s="60" t="s">
        <v>0</v>
      </c>
      <c r="B9" s="61" t="s">
        <v>639</v>
      </c>
      <c r="C9" s="55">
        <v>65750</v>
      </c>
      <c r="D9" s="56" t="s">
        <v>0</v>
      </c>
      <c r="E9" s="55">
        <v>7595</v>
      </c>
      <c r="F9" s="4" t="s">
        <v>1</v>
      </c>
      <c r="G9" s="5">
        <v>3135</v>
      </c>
    </row>
    <row r="10" spans="1:7" ht="15">
      <c r="A10" s="60"/>
      <c r="B10" s="61"/>
      <c r="C10" s="55"/>
      <c r="D10" s="56"/>
      <c r="E10" s="55"/>
      <c r="F10" s="4" t="s">
        <v>2</v>
      </c>
      <c r="G10" s="5">
        <v>862</v>
      </c>
    </row>
    <row r="11" spans="1:7" ht="15">
      <c r="A11" s="60"/>
      <c r="B11" s="61"/>
      <c r="C11" s="55"/>
      <c r="D11" s="56"/>
      <c r="E11" s="55"/>
      <c r="F11" s="4" t="s">
        <v>3</v>
      </c>
      <c r="G11" s="5">
        <v>900</v>
      </c>
    </row>
    <row r="12" spans="1:7" ht="15">
      <c r="A12" s="60"/>
      <c r="B12" s="61"/>
      <c r="C12" s="55"/>
      <c r="D12" s="56"/>
      <c r="E12" s="55"/>
      <c r="F12" s="4" t="s">
        <v>4</v>
      </c>
      <c r="G12" s="5">
        <v>1490</v>
      </c>
    </row>
    <row r="13" spans="1:7" ht="15">
      <c r="A13" s="60"/>
      <c r="B13" s="61"/>
      <c r="C13" s="55"/>
      <c r="D13" s="56"/>
      <c r="E13" s="55"/>
      <c r="F13" s="4" t="s">
        <v>5</v>
      </c>
      <c r="G13" s="5">
        <v>1208</v>
      </c>
    </row>
    <row r="14" spans="1:7" ht="15">
      <c r="A14" s="60"/>
      <c r="B14" s="61"/>
      <c r="C14" s="55"/>
      <c r="D14" s="56" t="s">
        <v>6</v>
      </c>
      <c r="E14" s="55">
        <v>51729</v>
      </c>
      <c r="F14" s="4" t="s">
        <v>7</v>
      </c>
      <c r="G14" s="5">
        <v>16417</v>
      </c>
    </row>
    <row r="15" spans="1:7" ht="15">
      <c r="A15" s="60"/>
      <c r="B15" s="61"/>
      <c r="C15" s="55"/>
      <c r="D15" s="56"/>
      <c r="E15" s="55"/>
      <c r="F15" s="4" t="s">
        <v>8</v>
      </c>
      <c r="G15" s="5">
        <v>8405</v>
      </c>
    </row>
    <row r="16" spans="1:7" ht="15">
      <c r="A16" s="60"/>
      <c r="B16" s="61"/>
      <c r="C16" s="55"/>
      <c r="D16" s="56"/>
      <c r="E16" s="55"/>
      <c r="F16" s="4" t="s">
        <v>9</v>
      </c>
      <c r="G16" s="5">
        <v>4698</v>
      </c>
    </row>
    <row r="17" spans="1:7" ht="15">
      <c r="A17" s="60"/>
      <c r="B17" s="61"/>
      <c r="C17" s="55"/>
      <c r="D17" s="56"/>
      <c r="E17" s="55"/>
      <c r="F17" s="4" t="s">
        <v>10</v>
      </c>
      <c r="G17" s="5">
        <v>1498</v>
      </c>
    </row>
    <row r="18" spans="1:7" ht="15">
      <c r="A18" s="60"/>
      <c r="B18" s="61"/>
      <c r="C18" s="55"/>
      <c r="D18" s="56"/>
      <c r="E18" s="55"/>
      <c r="F18" s="4" t="s">
        <v>11</v>
      </c>
      <c r="G18" s="5">
        <v>2659</v>
      </c>
    </row>
    <row r="19" spans="1:7" ht="15">
      <c r="A19" s="60"/>
      <c r="B19" s="61"/>
      <c r="C19" s="55"/>
      <c r="D19" s="56"/>
      <c r="E19" s="55"/>
      <c r="F19" s="4" t="s">
        <v>12</v>
      </c>
      <c r="G19" s="5">
        <v>12526</v>
      </c>
    </row>
    <row r="20" spans="1:7" ht="15">
      <c r="A20" s="60"/>
      <c r="B20" s="61"/>
      <c r="C20" s="55"/>
      <c r="D20" s="56"/>
      <c r="E20" s="55"/>
      <c r="F20" s="4" t="s">
        <v>13</v>
      </c>
      <c r="G20" s="5">
        <v>5526</v>
      </c>
    </row>
    <row r="21" spans="1:7" ht="15">
      <c r="A21" s="60"/>
      <c r="B21" s="61"/>
      <c r="C21" s="55"/>
      <c r="D21" s="56" t="s">
        <v>14</v>
      </c>
      <c r="E21" s="55">
        <v>6426</v>
      </c>
      <c r="F21" s="4" t="s">
        <v>15</v>
      </c>
      <c r="G21" s="5">
        <v>1866</v>
      </c>
    </row>
    <row r="22" spans="1:7" ht="15">
      <c r="A22" s="60"/>
      <c r="B22" s="61"/>
      <c r="C22" s="55"/>
      <c r="D22" s="56"/>
      <c r="E22" s="55"/>
      <c r="F22" s="4" t="s">
        <v>16</v>
      </c>
      <c r="G22" s="5">
        <v>1184</v>
      </c>
    </row>
    <row r="23" spans="1:7" ht="15">
      <c r="A23" s="60"/>
      <c r="B23" s="61"/>
      <c r="C23" s="55"/>
      <c r="D23" s="56"/>
      <c r="E23" s="55"/>
      <c r="F23" s="4" t="s">
        <v>17</v>
      </c>
      <c r="G23" s="5">
        <v>887</v>
      </c>
    </row>
    <row r="24" spans="1:7" ht="15">
      <c r="A24" s="60"/>
      <c r="B24" s="61"/>
      <c r="C24" s="55"/>
      <c r="D24" s="56"/>
      <c r="E24" s="55"/>
      <c r="F24" s="4" t="s">
        <v>18</v>
      </c>
      <c r="G24" s="5">
        <v>1598</v>
      </c>
    </row>
    <row r="25" spans="1:7" ht="15">
      <c r="A25" s="60"/>
      <c r="B25" s="61"/>
      <c r="C25" s="55"/>
      <c r="D25" s="56"/>
      <c r="E25" s="55"/>
      <c r="F25" s="4" t="s">
        <v>19</v>
      </c>
      <c r="G25" s="5">
        <v>891</v>
      </c>
    </row>
    <row r="26" spans="1:7" ht="15">
      <c r="A26" s="12" t="s">
        <v>0</v>
      </c>
      <c r="G26" s="31">
        <f>SUM(G9:G25)</f>
        <v>65750</v>
      </c>
    </row>
    <row r="27" spans="1:7" ht="15">
      <c r="A27" s="60" t="s">
        <v>20</v>
      </c>
      <c r="B27" s="61" t="s">
        <v>643</v>
      </c>
      <c r="C27" s="55">
        <v>55080</v>
      </c>
      <c r="D27" s="65" t="s">
        <v>58</v>
      </c>
      <c r="E27" s="55">
        <v>55080</v>
      </c>
      <c r="F27" s="4" t="s">
        <v>59</v>
      </c>
      <c r="G27" s="5">
        <v>13484</v>
      </c>
    </row>
    <row r="28" spans="1:7" ht="15">
      <c r="A28" s="60"/>
      <c r="B28" s="61"/>
      <c r="C28" s="55"/>
      <c r="D28" s="65"/>
      <c r="E28" s="55"/>
      <c r="F28" s="4" t="s">
        <v>60</v>
      </c>
      <c r="G28" s="5">
        <v>4870</v>
      </c>
    </row>
    <row r="29" spans="1:7" ht="15">
      <c r="A29" s="60"/>
      <c r="B29" s="61"/>
      <c r="C29" s="55"/>
      <c r="D29" s="65"/>
      <c r="E29" s="55"/>
      <c r="F29" s="4" t="s">
        <v>20</v>
      </c>
      <c r="G29" s="5">
        <v>2702</v>
      </c>
    </row>
    <row r="30" spans="1:7" ht="15">
      <c r="A30" s="60"/>
      <c r="B30" s="61"/>
      <c r="C30" s="55"/>
      <c r="D30" s="65"/>
      <c r="E30" s="55"/>
      <c r="F30" s="4" t="s">
        <v>61</v>
      </c>
      <c r="G30" s="5">
        <v>5987</v>
      </c>
    </row>
    <row r="31" spans="1:7" ht="15">
      <c r="A31" s="60"/>
      <c r="B31" s="61"/>
      <c r="C31" s="55"/>
      <c r="D31" s="65"/>
      <c r="E31" s="55"/>
      <c r="F31" s="4" t="s">
        <v>62</v>
      </c>
      <c r="G31" s="5">
        <v>3339</v>
      </c>
    </row>
    <row r="32" spans="1:7" ht="15">
      <c r="A32" s="60"/>
      <c r="B32" s="61"/>
      <c r="C32" s="55"/>
      <c r="D32" s="65"/>
      <c r="E32" s="55"/>
      <c r="F32" s="4" t="s">
        <v>63</v>
      </c>
      <c r="G32" s="5">
        <v>9255</v>
      </c>
    </row>
    <row r="33" spans="1:7" ht="15">
      <c r="A33" s="60"/>
      <c r="B33" s="61"/>
      <c r="C33" s="55"/>
      <c r="D33" s="65"/>
      <c r="E33" s="55"/>
      <c r="F33" s="4" t="s">
        <v>64</v>
      </c>
      <c r="G33" s="5">
        <v>2206</v>
      </c>
    </row>
    <row r="34" spans="1:7" ht="15">
      <c r="A34" s="60"/>
      <c r="B34" s="61"/>
      <c r="C34" s="55"/>
      <c r="D34" s="65"/>
      <c r="E34" s="55"/>
      <c r="F34" s="4" t="s">
        <v>65</v>
      </c>
      <c r="G34" s="5">
        <v>3026</v>
      </c>
    </row>
    <row r="35" spans="1:7" ht="15">
      <c r="A35" s="60"/>
      <c r="B35" s="61"/>
      <c r="C35" s="55"/>
      <c r="D35" s="65"/>
      <c r="E35" s="55"/>
      <c r="F35" s="4" t="s">
        <v>66</v>
      </c>
      <c r="G35" s="5">
        <v>6946</v>
      </c>
    </row>
    <row r="36" spans="1:7" ht="15">
      <c r="A36" s="60"/>
      <c r="B36" s="61"/>
      <c r="C36" s="55"/>
      <c r="D36" s="65"/>
      <c r="E36" s="55"/>
      <c r="F36" s="4" t="s">
        <v>67</v>
      </c>
      <c r="G36" s="5">
        <v>3265</v>
      </c>
    </row>
    <row r="37" spans="1:7" ht="15">
      <c r="A37" s="60"/>
      <c r="B37" s="66" t="s">
        <v>644</v>
      </c>
      <c r="C37" s="62">
        <v>33441</v>
      </c>
      <c r="D37" s="57" t="s">
        <v>27</v>
      </c>
      <c r="E37" s="62">
        <v>33441</v>
      </c>
      <c r="F37" s="4" t="s">
        <v>28</v>
      </c>
      <c r="G37" s="5">
        <v>6828</v>
      </c>
    </row>
    <row r="38" spans="1:7" ht="15">
      <c r="A38" s="60"/>
      <c r="B38" s="67"/>
      <c r="C38" s="63"/>
      <c r="D38" s="58"/>
      <c r="E38" s="63"/>
      <c r="F38" s="4" t="s">
        <v>29</v>
      </c>
      <c r="G38" s="5">
        <v>1570</v>
      </c>
    </row>
    <row r="39" spans="1:7" ht="15">
      <c r="A39" s="60"/>
      <c r="B39" s="67"/>
      <c r="C39" s="63"/>
      <c r="D39" s="58"/>
      <c r="E39" s="63"/>
      <c r="F39" s="4" t="s">
        <v>30</v>
      </c>
      <c r="G39" s="5">
        <v>1997</v>
      </c>
    </row>
    <row r="40" spans="1:7" ht="15">
      <c r="A40" s="60"/>
      <c r="B40" s="67"/>
      <c r="C40" s="63"/>
      <c r="D40" s="58"/>
      <c r="E40" s="63"/>
      <c r="F40" s="4" t="s">
        <v>31</v>
      </c>
      <c r="G40" s="5">
        <v>1641</v>
      </c>
    </row>
    <row r="41" spans="1:7" ht="15">
      <c r="A41" s="60"/>
      <c r="B41" s="67"/>
      <c r="C41" s="63"/>
      <c r="D41" s="58"/>
      <c r="E41" s="63"/>
      <c r="F41" s="4" t="s">
        <v>32</v>
      </c>
      <c r="G41" s="5">
        <v>4596</v>
      </c>
    </row>
    <row r="42" spans="1:7" ht="15">
      <c r="A42" s="60"/>
      <c r="B42" s="67"/>
      <c r="C42" s="63"/>
      <c r="D42" s="58"/>
      <c r="E42" s="63"/>
      <c r="F42" s="4" t="s">
        <v>33</v>
      </c>
      <c r="G42" s="5">
        <v>1591</v>
      </c>
    </row>
    <row r="43" spans="1:7" ht="15">
      <c r="A43" s="60"/>
      <c r="B43" s="67"/>
      <c r="C43" s="63"/>
      <c r="D43" s="58"/>
      <c r="E43" s="63"/>
      <c r="F43" s="4" t="s">
        <v>34</v>
      </c>
      <c r="G43" s="5">
        <v>7852</v>
      </c>
    </row>
    <row r="44" spans="1:7" ht="15">
      <c r="A44" s="60"/>
      <c r="B44" s="67"/>
      <c r="C44" s="63"/>
      <c r="D44" s="58"/>
      <c r="E44" s="63"/>
      <c r="F44" s="4" t="s">
        <v>35</v>
      </c>
      <c r="G44" s="5">
        <v>3118</v>
      </c>
    </row>
    <row r="45" spans="1:7" ht="15">
      <c r="A45" s="60"/>
      <c r="B45" s="67"/>
      <c r="C45" s="63"/>
      <c r="D45" s="58"/>
      <c r="E45" s="63"/>
      <c r="F45" s="4" t="s">
        <v>36</v>
      </c>
      <c r="G45" s="5">
        <v>2023</v>
      </c>
    </row>
    <row r="46" spans="1:7" ht="15">
      <c r="A46" s="60"/>
      <c r="B46" s="68"/>
      <c r="C46" s="64"/>
      <c r="D46" s="59"/>
      <c r="E46" s="64"/>
      <c r="F46" s="4" t="s">
        <v>37</v>
      </c>
      <c r="G46" s="5">
        <v>2225</v>
      </c>
    </row>
    <row r="47" spans="1:7" ht="15">
      <c r="A47" s="60"/>
      <c r="B47" s="66" t="s">
        <v>645</v>
      </c>
      <c r="C47" s="62">
        <v>36148</v>
      </c>
      <c r="D47" s="57" t="s">
        <v>38</v>
      </c>
      <c r="E47" s="62">
        <v>17545</v>
      </c>
      <c r="F47" s="4" t="s">
        <v>39</v>
      </c>
      <c r="G47" s="5">
        <v>3072</v>
      </c>
    </row>
    <row r="48" spans="1:7" ht="15">
      <c r="A48" s="60"/>
      <c r="B48" s="67"/>
      <c r="C48" s="63"/>
      <c r="D48" s="58"/>
      <c r="E48" s="63"/>
      <c r="F48" s="4" t="s">
        <v>40</v>
      </c>
      <c r="G48" s="5">
        <v>3662</v>
      </c>
    </row>
    <row r="49" spans="1:7" ht="15">
      <c r="A49" s="60"/>
      <c r="B49" s="67"/>
      <c r="C49" s="63"/>
      <c r="D49" s="58"/>
      <c r="E49" s="63"/>
      <c r="F49" s="4" t="s">
        <v>41</v>
      </c>
      <c r="G49" s="5">
        <v>2221</v>
      </c>
    </row>
    <row r="50" spans="1:7" ht="15">
      <c r="A50" s="60"/>
      <c r="B50" s="67"/>
      <c r="C50" s="63"/>
      <c r="D50" s="58"/>
      <c r="E50" s="63"/>
      <c r="F50" s="4" t="s">
        <v>42</v>
      </c>
      <c r="G50" s="5">
        <v>4258</v>
      </c>
    </row>
    <row r="51" spans="1:7" ht="15">
      <c r="A51" s="60"/>
      <c r="B51" s="67"/>
      <c r="C51" s="63"/>
      <c r="D51" s="58"/>
      <c r="E51" s="63"/>
      <c r="F51" s="4" t="s">
        <v>43</v>
      </c>
      <c r="G51" s="5">
        <v>2854</v>
      </c>
    </row>
    <row r="52" spans="1:7" ht="15">
      <c r="A52" s="60"/>
      <c r="B52" s="67"/>
      <c r="C52" s="63"/>
      <c r="D52" s="58"/>
      <c r="E52" s="64"/>
      <c r="F52" s="4" t="s">
        <v>44</v>
      </c>
      <c r="G52" s="5">
        <v>1478</v>
      </c>
    </row>
    <row r="53" spans="1:7" ht="15">
      <c r="A53" s="60"/>
      <c r="B53" s="67"/>
      <c r="C53" s="63"/>
      <c r="D53" s="57" t="s">
        <v>45</v>
      </c>
      <c r="E53" s="62">
        <v>13736</v>
      </c>
      <c r="F53" s="4" t="s">
        <v>46</v>
      </c>
      <c r="G53" s="5">
        <v>4682</v>
      </c>
    </row>
    <row r="54" spans="1:7" ht="15">
      <c r="A54" s="60"/>
      <c r="B54" s="67"/>
      <c r="C54" s="63"/>
      <c r="D54" s="58"/>
      <c r="E54" s="63"/>
      <c r="F54" s="4" t="s">
        <v>47</v>
      </c>
      <c r="G54" s="5">
        <v>3130</v>
      </c>
    </row>
    <row r="55" spans="1:7" ht="15">
      <c r="A55" s="60"/>
      <c r="B55" s="67"/>
      <c r="C55" s="63"/>
      <c r="D55" s="58"/>
      <c r="E55" s="63"/>
      <c r="F55" s="4" t="s">
        <v>48</v>
      </c>
      <c r="G55" s="5">
        <v>2626</v>
      </c>
    </row>
    <row r="56" spans="1:7" ht="15">
      <c r="A56" s="60"/>
      <c r="B56" s="67"/>
      <c r="C56" s="63"/>
      <c r="D56" s="58"/>
      <c r="E56" s="63"/>
      <c r="F56" s="4" t="s">
        <v>49</v>
      </c>
      <c r="G56" s="5">
        <v>800</v>
      </c>
    </row>
    <row r="57" spans="1:7" ht="15">
      <c r="A57" s="60"/>
      <c r="B57" s="67"/>
      <c r="C57" s="63"/>
      <c r="D57" s="58"/>
      <c r="E57" s="63"/>
      <c r="F57" s="4" t="s">
        <v>50</v>
      </c>
      <c r="G57" s="5">
        <v>1025</v>
      </c>
    </row>
    <row r="58" spans="1:7" ht="15">
      <c r="A58" s="60"/>
      <c r="B58" s="67"/>
      <c r="C58" s="63"/>
      <c r="D58" s="59"/>
      <c r="E58" s="64"/>
      <c r="F58" s="4" t="s">
        <v>51</v>
      </c>
      <c r="G58" s="5">
        <v>1473</v>
      </c>
    </row>
    <row r="59" spans="1:7" ht="15">
      <c r="A59" s="60"/>
      <c r="B59" s="67"/>
      <c r="C59" s="63"/>
      <c r="D59" s="57" t="s">
        <v>52</v>
      </c>
      <c r="E59" s="62">
        <v>4867</v>
      </c>
      <c r="F59" s="4" t="s">
        <v>53</v>
      </c>
      <c r="G59" s="5">
        <v>1094</v>
      </c>
    </row>
    <row r="60" spans="1:7" ht="15">
      <c r="A60" s="60"/>
      <c r="B60" s="67"/>
      <c r="C60" s="63"/>
      <c r="D60" s="58"/>
      <c r="E60" s="63"/>
      <c r="F60" s="4" t="s">
        <v>54</v>
      </c>
      <c r="G60" s="5">
        <v>999</v>
      </c>
    </row>
    <row r="61" spans="1:7" ht="15">
      <c r="A61" s="60"/>
      <c r="B61" s="67"/>
      <c r="C61" s="63"/>
      <c r="D61" s="58"/>
      <c r="E61" s="63"/>
      <c r="F61" s="4" t="s">
        <v>55</v>
      </c>
      <c r="G61" s="5">
        <v>1215</v>
      </c>
    </row>
    <row r="62" spans="1:7" ht="15">
      <c r="A62" s="60"/>
      <c r="B62" s="67"/>
      <c r="C62" s="63"/>
      <c r="D62" s="58"/>
      <c r="E62" s="63"/>
      <c r="F62" s="4" t="s">
        <v>56</v>
      </c>
      <c r="G62" s="5">
        <v>429</v>
      </c>
    </row>
    <row r="63" spans="1:7" ht="15">
      <c r="A63" s="60"/>
      <c r="B63" s="68"/>
      <c r="C63" s="64"/>
      <c r="D63" s="59"/>
      <c r="E63" s="64"/>
      <c r="F63" s="4" t="s">
        <v>57</v>
      </c>
      <c r="G63" s="5">
        <v>1130</v>
      </c>
    </row>
    <row r="64" spans="1:7" ht="15">
      <c r="A64" s="60"/>
      <c r="B64" s="66" t="s">
        <v>646</v>
      </c>
      <c r="C64" s="62">
        <v>30824</v>
      </c>
      <c r="D64" s="57" t="s">
        <v>21</v>
      </c>
      <c r="E64" s="62">
        <v>30824</v>
      </c>
      <c r="F64" s="4" t="s">
        <v>22</v>
      </c>
      <c r="G64" s="5">
        <v>6665</v>
      </c>
    </row>
    <row r="65" spans="1:7" ht="15">
      <c r="A65" s="60"/>
      <c r="B65" s="67"/>
      <c r="C65" s="63"/>
      <c r="D65" s="58"/>
      <c r="E65" s="63"/>
      <c r="F65" s="4" t="s">
        <v>23</v>
      </c>
      <c r="G65" s="5">
        <v>3112</v>
      </c>
    </row>
    <row r="66" spans="1:7" ht="15">
      <c r="A66" s="60"/>
      <c r="B66" s="67"/>
      <c r="C66" s="63"/>
      <c r="D66" s="58"/>
      <c r="E66" s="63"/>
      <c r="F66" s="4" t="s">
        <v>24</v>
      </c>
      <c r="G66" s="5">
        <v>6125</v>
      </c>
    </row>
    <row r="67" spans="1:7" ht="15">
      <c r="A67" s="60"/>
      <c r="B67" s="67"/>
      <c r="C67" s="63"/>
      <c r="D67" s="58"/>
      <c r="E67" s="63"/>
      <c r="F67" s="4" t="s">
        <v>25</v>
      </c>
      <c r="G67" s="5">
        <v>8362</v>
      </c>
    </row>
    <row r="68" spans="1:7" ht="15">
      <c r="A68" s="60"/>
      <c r="B68" s="68"/>
      <c r="C68" s="64"/>
      <c r="D68" s="59"/>
      <c r="E68" s="64"/>
      <c r="F68" s="4" t="s">
        <v>26</v>
      </c>
      <c r="G68" s="5">
        <v>6560</v>
      </c>
    </row>
    <row r="69" spans="1:7" ht="15">
      <c r="A69" s="12" t="s">
        <v>20</v>
      </c>
      <c r="G69" s="31">
        <v>155493</v>
      </c>
    </row>
    <row r="70" spans="1:7" ht="15">
      <c r="A70" s="60" t="s">
        <v>68</v>
      </c>
      <c r="B70" s="66" t="s">
        <v>647</v>
      </c>
      <c r="C70" s="62">
        <v>127574</v>
      </c>
      <c r="D70" s="57" t="s">
        <v>68</v>
      </c>
      <c r="E70" s="62">
        <v>127574</v>
      </c>
      <c r="F70" s="4" t="s">
        <v>69</v>
      </c>
      <c r="G70" s="5">
        <v>16575</v>
      </c>
    </row>
    <row r="71" spans="1:7" ht="15">
      <c r="A71" s="60"/>
      <c r="B71" s="67"/>
      <c r="C71" s="63"/>
      <c r="D71" s="58"/>
      <c r="E71" s="63"/>
      <c r="F71" s="4" t="s">
        <v>70</v>
      </c>
      <c r="G71" s="5">
        <v>12474</v>
      </c>
    </row>
    <row r="72" spans="1:7" ht="15">
      <c r="A72" s="60"/>
      <c r="B72" s="67"/>
      <c r="C72" s="63"/>
      <c r="D72" s="58"/>
      <c r="E72" s="63"/>
      <c r="F72" s="4" t="s">
        <v>71</v>
      </c>
      <c r="G72" s="5">
        <v>7646</v>
      </c>
    </row>
    <row r="73" spans="1:7" ht="15">
      <c r="A73" s="60"/>
      <c r="B73" s="67"/>
      <c r="C73" s="63"/>
      <c r="D73" s="58"/>
      <c r="E73" s="63"/>
      <c r="F73" s="4" t="s">
        <v>72</v>
      </c>
      <c r="G73" s="5">
        <v>18593</v>
      </c>
    </row>
    <row r="74" spans="1:7" ht="15">
      <c r="A74" s="60"/>
      <c r="B74" s="67"/>
      <c r="C74" s="63"/>
      <c r="D74" s="58"/>
      <c r="E74" s="63"/>
      <c r="F74" s="4" t="s">
        <v>73</v>
      </c>
      <c r="G74" s="5">
        <v>2157</v>
      </c>
    </row>
    <row r="75" spans="1:7" ht="15">
      <c r="A75" s="60"/>
      <c r="B75" s="67"/>
      <c r="C75" s="63"/>
      <c r="D75" s="58"/>
      <c r="E75" s="63"/>
      <c r="F75" s="4" t="s">
        <v>74</v>
      </c>
      <c r="G75" s="5">
        <v>26491</v>
      </c>
    </row>
    <row r="76" spans="1:7" ht="15">
      <c r="A76" s="60"/>
      <c r="B76" s="67"/>
      <c r="C76" s="63"/>
      <c r="D76" s="58"/>
      <c r="E76" s="63"/>
      <c r="F76" s="4" t="s">
        <v>75</v>
      </c>
      <c r="G76" s="5">
        <v>2050</v>
      </c>
    </row>
    <row r="77" spans="1:7" ht="15">
      <c r="A77" s="60"/>
      <c r="B77" s="67"/>
      <c r="C77" s="63"/>
      <c r="D77" s="58"/>
      <c r="E77" s="63"/>
      <c r="F77" s="4" t="s">
        <v>76</v>
      </c>
      <c r="G77" s="5">
        <v>3141</v>
      </c>
    </row>
    <row r="78" spans="1:7" ht="15">
      <c r="A78" s="60"/>
      <c r="B78" s="67"/>
      <c r="C78" s="63"/>
      <c r="D78" s="58"/>
      <c r="E78" s="63"/>
      <c r="F78" s="4" t="s">
        <v>77</v>
      </c>
      <c r="G78" s="5">
        <v>3404</v>
      </c>
    </row>
    <row r="79" spans="1:7" ht="15">
      <c r="A79" s="60"/>
      <c r="B79" s="67"/>
      <c r="C79" s="63"/>
      <c r="D79" s="58"/>
      <c r="E79" s="63"/>
      <c r="F79" s="4" t="s">
        <v>78</v>
      </c>
      <c r="G79" s="5">
        <v>9233</v>
      </c>
    </row>
    <row r="80" spans="1:7" ht="15">
      <c r="A80" s="60"/>
      <c r="B80" s="67"/>
      <c r="C80" s="63"/>
      <c r="D80" s="58"/>
      <c r="E80" s="63"/>
      <c r="F80" s="4" t="s">
        <v>79</v>
      </c>
      <c r="G80" s="5">
        <v>13256</v>
      </c>
    </row>
    <row r="81" spans="1:7" ht="15">
      <c r="A81" s="60"/>
      <c r="B81" s="67"/>
      <c r="C81" s="63"/>
      <c r="D81" s="58"/>
      <c r="E81" s="63"/>
      <c r="F81" s="4" t="s">
        <v>80</v>
      </c>
      <c r="G81" s="5">
        <v>2425</v>
      </c>
    </row>
    <row r="82" spans="1:7" ht="15">
      <c r="A82" s="60"/>
      <c r="B82" s="67"/>
      <c r="C82" s="63"/>
      <c r="D82" s="58"/>
      <c r="E82" s="63"/>
      <c r="F82" s="4" t="s">
        <v>81</v>
      </c>
      <c r="G82" s="5">
        <v>9450</v>
      </c>
    </row>
    <row r="83" spans="1:7" ht="15">
      <c r="A83" s="60"/>
      <c r="B83" s="68"/>
      <c r="C83" s="64"/>
      <c r="D83" s="59"/>
      <c r="E83" s="64"/>
      <c r="F83" s="4" t="s">
        <v>82</v>
      </c>
      <c r="G83" s="5">
        <v>679</v>
      </c>
    </row>
    <row r="84" spans="1:7" ht="15">
      <c r="A84" s="60"/>
      <c r="B84" s="66" t="s">
        <v>648</v>
      </c>
      <c r="C84" s="62">
        <v>24874</v>
      </c>
      <c r="D84" s="57" t="s">
        <v>83</v>
      </c>
      <c r="E84" s="62">
        <v>7257</v>
      </c>
      <c r="F84" s="4" t="s">
        <v>84</v>
      </c>
      <c r="G84" s="5">
        <v>497</v>
      </c>
    </row>
    <row r="85" spans="1:7" ht="15">
      <c r="A85" s="60"/>
      <c r="B85" s="67"/>
      <c r="C85" s="63"/>
      <c r="D85" s="58"/>
      <c r="E85" s="63"/>
      <c r="F85" s="4" t="s">
        <v>85</v>
      </c>
      <c r="G85" s="5">
        <v>684</v>
      </c>
    </row>
    <row r="86" spans="1:7" ht="15">
      <c r="A86" s="60"/>
      <c r="B86" s="67"/>
      <c r="C86" s="63"/>
      <c r="D86" s="58"/>
      <c r="E86" s="63"/>
      <c r="F86" s="4" t="s">
        <v>86</v>
      </c>
      <c r="G86" s="5">
        <v>1001</v>
      </c>
    </row>
    <row r="87" spans="1:7" ht="15">
      <c r="A87" s="60"/>
      <c r="B87" s="67"/>
      <c r="C87" s="63"/>
      <c r="D87" s="58"/>
      <c r="E87" s="63"/>
      <c r="F87" s="4" t="s">
        <v>87</v>
      </c>
      <c r="G87" s="5">
        <v>1621</v>
      </c>
    </row>
    <row r="88" spans="1:7" ht="15">
      <c r="A88" s="60"/>
      <c r="B88" s="67"/>
      <c r="C88" s="63"/>
      <c r="D88" s="58"/>
      <c r="E88" s="63"/>
      <c r="F88" s="4" t="s">
        <v>88</v>
      </c>
      <c r="G88" s="5">
        <v>1371</v>
      </c>
    </row>
    <row r="89" spans="1:7" ht="15">
      <c r="A89" s="60"/>
      <c r="B89" s="67"/>
      <c r="C89" s="63"/>
      <c r="D89" s="58"/>
      <c r="E89" s="63"/>
      <c r="F89" s="4" t="s">
        <v>89</v>
      </c>
      <c r="G89" s="5">
        <v>788</v>
      </c>
    </row>
    <row r="90" spans="1:7" ht="15">
      <c r="A90" s="60"/>
      <c r="B90" s="67"/>
      <c r="C90" s="63"/>
      <c r="D90" s="59"/>
      <c r="E90" s="64"/>
      <c r="F90" s="4" t="s">
        <v>90</v>
      </c>
      <c r="G90" s="5">
        <v>1295</v>
      </c>
    </row>
    <row r="91" spans="1:7" ht="15">
      <c r="A91" s="60"/>
      <c r="B91" s="67"/>
      <c r="C91" s="63"/>
      <c r="D91" s="57" t="s">
        <v>91</v>
      </c>
      <c r="E91" s="62">
        <v>7176</v>
      </c>
      <c r="F91" s="4" t="s">
        <v>92</v>
      </c>
      <c r="G91" s="5">
        <v>1545</v>
      </c>
    </row>
    <row r="92" spans="1:7" ht="15">
      <c r="A92" s="60"/>
      <c r="B92" s="67"/>
      <c r="C92" s="63"/>
      <c r="D92" s="58"/>
      <c r="E92" s="63"/>
      <c r="F92" s="4" t="s">
        <v>93</v>
      </c>
      <c r="G92" s="5">
        <v>1441</v>
      </c>
    </row>
    <row r="93" spans="1:7" ht="15">
      <c r="A93" s="60"/>
      <c r="B93" s="67"/>
      <c r="C93" s="63"/>
      <c r="D93" s="58"/>
      <c r="E93" s="63"/>
      <c r="F93" s="4" t="s">
        <v>94</v>
      </c>
      <c r="G93" s="5">
        <v>1541</v>
      </c>
    </row>
    <row r="94" spans="1:7" ht="15">
      <c r="A94" s="60"/>
      <c r="B94" s="67"/>
      <c r="C94" s="63"/>
      <c r="D94" s="58"/>
      <c r="E94" s="63"/>
      <c r="F94" s="4" t="s">
        <v>95</v>
      </c>
      <c r="G94" s="5">
        <v>656</v>
      </c>
    </row>
    <row r="95" spans="1:7" ht="15">
      <c r="A95" s="60"/>
      <c r="B95" s="67"/>
      <c r="C95" s="63"/>
      <c r="D95" s="58"/>
      <c r="E95" s="63"/>
      <c r="F95" s="4" t="s">
        <v>96</v>
      </c>
      <c r="G95" s="5">
        <v>990</v>
      </c>
    </row>
    <row r="96" spans="1:7" ht="15">
      <c r="A96" s="60"/>
      <c r="B96" s="67"/>
      <c r="C96" s="63"/>
      <c r="D96" s="59"/>
      <c r="E96" s="64"/>
      <c r="F96" s="4" t="s">
        <v>97</v>
      </c>
      <c r="G96" s="5">
        <v>1003</v>
      </c>
    </row>
    <row r="97" spans="1:7" ht="15">
      <c r="A97" s="60"/>
      <c r="B97" s="67"/>
      <c r="C97" s="63"/>
      <c r="D97" s="57" t="s">
        <v>98</v>
      </c>
      <c r="E97" s="62">
        <v>6300</v>
      </c>
      <c r="F97" s="4" t="s">
        <v>99</v>
      </c>
      <c r="G97" s="5">
        <v>2886</v>
      </c>
    </row>
    <row r="98" spans="1:7" ht="15">
      <c r="A98" s="60"/>
      <c r="B98" s="67"/>
      <c r="C98" s="63"/>
      <c r="D98" s="58"/>
      <c r="E98" s="63"/>
      <c r="F98" s="4" t="s">
        <v>100</v>
      </c>
      <c r="G98" s="5">
        <v>351</v>
      </c>
    </row>
    <row r="99" spans="1:7" ht="15">
      <c r="A99" s="60"/>
      <c r="B99" s="67"/>
      <c r="C99" s="63"/>
      <c r="D99" s="58"/>
      <c r="E99" s="63"/>
      <c r="F99" s="4" t="s">
        <v>101</v>
      </c>
      <c r="G99" s="5">
        <v>662</v>
      </c>
    </row>
    <row r="100" spans="1:7" ht="15">
      <c r="A100" s="60"/>
      <c r="B100" s="67"/>
      <c r="C100" s="63"/>
      <c r="D100" s="58"/>
      <c r="E100" s="63"/>
      <c r="F100" s="4" t="s">
        <v>102</v>
      </c>
      <c r="G100" s="5">
        <v>814</v>
      </c>
    </row>
    <row r="101" spans="1:7" ht="15">
      <c r="A101" s="60"/>
      <c r="B101" s="67"/>
      <c r="C101" s="63"/>
      <c r="D101" s="59"/>
      <c r="E101" s="64"/>
      <c r="F101" s="4" t="s">
        <v>103</v>
      </c>
      <c r="G101" s="5">
        <v>1587</v>
      </c>
    </row>
    <row r="102" spans="1:7" ht="15">
      <c r="A102" s="60"/>
      <c r="B102" s="67"/>
      <c r="C102" s="63"/>
      <c r="D102" s="57" t="s">
        <v>104</v>
      </c>
      <c r="E102" s="62">
        <v>4141</v>
      </c>
      <c r="F102" s="4" t="s">
        <v>105</v>
      </c>
      <c r="G102" s="5">
        <v>597</v>
      </c>
    </row>
    <row r="103" spans="1:7" ht="15">
      <c r="A103" s="60"/>
      <c r="B103" s="67"/>
      <c r="C103" s="63"/>
      <c r="D103" s="58"/>
      <c r="E103" s="63"/>
      <c r="F103" s="4" t="s">
        <v>106</v>
      </c>
      <c r="G103" s="5">
        <v>366</v>
      </c>
    </row>
    <row r="104" spans="1:7" ht="15">
      <c r="A104" s="60"/>
      <c r="B104" s="67"/>
      <c r="C104" s="63"/>
      <c r="D104" s="58"/>
      <c r="E104" s="63"/>
      <c r="F104" s="4" t="s">
        <v>17</v>
      </c>
      <c r="G104" s="5">
        <v>321</v>
      </c>
    </row>
    <row r="105" spans="1:7" ht="15">
      <c r="A105" s="60"/>
      <c r="B105" s="67"/>
      <c r="C105" s="63"/>
      <c r="D105" s="58"/>
      <c r="E105" s="63"/>
      <c r="F105" s="4" t="s">
        <v>107</v>
      </c>
      <c r="G105" s="5">
        <v>962</v>
      </c>
    </row>
    <row r="106" spans="1:7" ht="15">
      <c r="A106" s="60"/>
      <c r="B106" s="67"/>
      <c r="C106" s="63"/>
      <c r="D106" s="58"/>
      <c r="E106" s="63"/>
      <c r="F106" s="4" t="s">
        <v>108</v>
      </c>
      <c r="G106" s="5">
        <v>463</v>
      </c>
    </row>
    <row r="107" spans="1:7" ht="15">
      <c r="A107" s="60"/>
      <c r="B107" s="67"/>
      <c r="C107" s="63"/>
      <c r="D107" s="58"/>
      <c r="E107" s="63"/>
      <c r="F107" s="4" t="s">
        <v>109</v>
      </c>
      <c r="G107" s="5">
        <v>249</v>
      </c>
    </row>
    <row r="108" spans="1:7" ht="15">
      <c r="A108" s="60"/>
      <c r="B108" s="67"/>
      <c r="C108" s="63"/>
      <c r="D108" s="58"/>
      <c r="E108" s="63"/>
      <c r="F108" s="4" t="s">
        <v>104</v>
      </c>
      <c r="G108" s="5">
        <v>646</v>
      </c>
    </row>
    <row r="109" spans="1:7" ht="15">
      <c r="A109" s="60"/>
      <c r="B109" s="68"/>
      <c r="C109" s="64"/>
      <c r="D109" s="59"/>
      <c r="E109" s="64"/>
      <c r="F109" s="4" t="s">
        <v>110</v>
      </c>
      <c r="G109" s="5">
        <v>537</v>
      </c>
    </row>
    <row r="110" spans="1:7" ht="15">
      <c r="A110" s="12" t="s">
        <v>68</v>
      </c>
      <c r="G110" s="31">
        <v>152448</v>
      </c>
    </row>
    <row r="111" spans="1:7" ht="15">
      <c r="A111" s="60" t="s">
        <v>111</v>
      </c>
      <c r="B111" s="61" t="s">
        <v>649</v>
      </c>
      <c r="C111" s="55">
        <v>99376</v>
      </c>
      <c r="D111" s="57" t="s">
        <v>155</v>
      </c>
      <c r="E111" s="62">
        <v>99376</v>
      </c>
      <c r="F111" s="4" t="s">
        <v>156</v>
      </c>
      <c r="G111" s="5">
        <v>60479</v>
      </c>
    </row>
    <row r="112" spans="1:7" ht="15">
      <c r="A112" s="60"/>
      <c r="B112" s="61"/>
      <c r="C112" s="55"/>
      <c r="D112" s="58"/>
      <c r="E112" s="63"/>
      <c r="F112" s="4" t="s">
        <v>157</v>
      </c>
      <c r="G112" s="5">
        <v>596</v>
      </c>
    </row>
    <row r="113" spans="1:7" ht="15">
      <c r="A113" s="60"/>
      <c r="B113" s="61"/>
      <c r="C113" s="55"/>
      <c r="D113" s="58"/>
      <c r="E113" s="63"/>
      <c r="F113" s="4" t="s">
        <v>158</v>
      </c>
      <c r="G113" s="5">
        <v>1734</v>
      </c>
    </row>
    <row r="114" spans="1:7" ht="15">
      <c r="A114" s="60"/>
      <c r="B114" s="61"/>
      <c r="C114" s="55"/>
      <c r="D114" s="58"/>
      <c r="E114" s="63"/>
      <c r="F114" s="4" t="s">
        <v>111</v>
      </c>
      <c r="G114" s="5">
        <v>2991</v>
      </c>
    </row>
    <row r="115" spans="1:7" ht="15">
      <c r="A115" s="60"/>
      <c r="B115" s="61"/>
      <c r="C115" s="55"/>
      <c r="D115" s="58"/>
      <c r="E115" s="63"/>
      <c r="F115" s="4" t="s">
        <v>159</v>
      </c>
      <c r="G115" s="5">
        <v>1384</v>
      </c>
    </row>
    <row r="116" spans="1:7" ht="15">
      <c r="A116" s="60"/>
      <c r="B116" s="61"/>
      <c r="C116" s="55"/>
      <c r="D116" s="58"/>
      <c r="E116" s="63"/>
      <c r="F116" s="4" t="s">
        <v>44</v>
      </c>
      <c r="G116" s="5">
        <v>11519</v>
      </c>
    </row>
    <row r="117" spans="1:7" ht="15">
      <c r="A117" s="60"/>
      <c r="B117" s="61"/>
      <c r="C117" s="55"/>
      <c r="D117" s="58"/>
      <c r="E117" s="63"/>
      <c r="F117" s="4" t="s">
        <v>135</v>
      </c>
      <c r="G117" s="5">
        <v>12028</v>
      </c>
    </row>
    <row r="118" spans="1:7" ht="15">
      <c r="A118" s="60"/>
      <c r="B118" s="61"/>
      <c r="C118" s="55"/>
      <c r="D118" s="58"/>
      <c r="E118" s="63"/>
      <c r="F118" s="4" t="s">
        <v>160</v>
      </c>
      <c r="G118" s="5">
        <v>2754</v>
      </c>
    </row>
    <row r="119" spans="1:7" ht="15">
      <c r="A119" s="60"/>
      <c r="B119" s="61"/>
      <c r="C119" s="55"/>
      <c r="D119" s="58"/>
      <c r="E119" s="63"/>
      <c r="F119" s="4" t="s">
        <v>161</v>
      </c>
      <c r="G119" s="5">
        <v>1474</v>
      </c>
    </row>
    <row r="120" spans="1:7" ht="15">
      <c r="A120" s="60"/>
      <c r="B120" s="61"/>
      <c r="C120" s="55"/>
      <c r="D120" s="59"/>
      <c r="E120" s="64"/>
      <c r="F120" s="4" t="s">
        <v>162</v>
      </c>
      <c r="G120" s="5">
        <v>4417</v>
      </c>
    </row>
    <row r="121" spans="1:7" ht="15">
      <c r="A121" s="60"/>
      <c r="B121" s="66" t="s">
        <v>650</v>
      </c>
      <c r="C121" s="62">
        <v>43062</v>
      </c>
      <c r="D121" s="57" t="s">
        <v>122</v>
      </c>
      <c r="E121" s="62">
        <v>43062</v>
      </c>
      <c r="F121" s="4" t="s">
        <v>123</v>
      </c>
      <c r="G121" s="5">
        <v>16873</v>
      </c>
    </row>
    <row r="122" spans="1:7" ht="15">
      <c r="A122" s="60"/>
      <c r="B122" s="67"/>
      <c r="C122" s="63"/>
      <c r="D122" s="58"/>
      <c r="E122" s="63"/>
      <c r="F122" s="4" t="s">
        <v>124</v>
      </c>
      <c r="G122" s="5">
        <v>897</v>
      </c>
    </row>
    <row r="123" spans="1:7" ht="15">
      <c r="A123" s="60"/>
      <c r="B123" s="67"/>
      <c r="C123" s="63"/>
      <c r="D123" s="58"/>
      <c r="E123" s="63"/>
      <c r="F123" s="4" t="s">
        <v>125</v>
      </c>
      <c r="G123" s="5">
        <v>8234</v>
      </c>
    </row>
    <row r="124" spans="1:7" ht="15">
      <c r="A124" s="60"/>
      <c r="B124" s="67"/>
      <c r="C124" s="63"/>
      <c r="D124" s="58"/>
      <c r="E124" s="63"/>
      <c r="F124" s="4" t="s">
        <v>126</v>
      </c>
      <c r="G124" s="5">
        <v>5118</v>
      </c>
    </row>
    <row r="125" spans="1:7" ht="15">
      <c r="A125" s="60"/>
      <c r="B125" s="68"/>
      <c r="C125" s="64"/>
      <c r="D125" s="59"/>
      <c r="E125" s="64"/>
      <c r="F125" s="4" t="s">
        <v>127</v>
      </c>
      <c r="G125" s="5">
        <v>11940</v>
      </c>
    </row>
    <row r="126" spans="1:7" ht="15">
      <c r="A126" s="60"/>
      <c r="B126" s="66" t="s">
        <v>651</v>
      </c>
      <c r="C126" s="62">
        <v>51846</v>
      </c>
      <c r="D126" s="57" t="s">
        <v>143</v>
      </c>
      <c r="E126" s="62">
        <v>51846</v>
      </c>
      <c r="F126" s="4" t="s">
        <v>144</v>
      </c>
      <c r="G126" s="5">
        <v>15509</v>
      </c>
    </row>
    <row r="127" spans="1:7" ht="15">
      <c r="A127" s="60"/>
      <c r="B127" s="67"/>
      <c r="C127" s="63"/>
      <c r="D127" s="58"/>
      <c r="E127" s="63"/>
      <c r="F127" s="4" t="s">
        <v>145</v>
      </c>
      <c r="G127" s="5">
        <v>6851</v>
      </c>
    </row>
    <row r="128" spans="1:7" ht="15">
      <c r="A128" s="60"/>
      <c r="B128" s="67"/>
      <c r="C128" s="63"/>
      <c r="D128" s="58"/>
      <c r="E128" s="63"/>
      <c r="F128" s="4" t="s">
        <v>143</v>
      </c>
      <c r="G128" s="5">
        <v>2554</v>
      </c>
    </row>
    <row r="129" spans="1:7" ht="15">
      <c r="A129" s="60"/>
      <c r="B129" s="67"/>
      <c r="C129" s="63"/>
      <c r="D129" s="58"/>
      <c r="E129" s="63"/>
      <c r="F129" s="4" t="s">
        <v>146</v>
      </c>
      <c r="G129" s="5">
        <v>4030</v>
      </c>
    </row>
    <row r="130" spans="1:7" ht="15">
      <c r="A130" s="60"/>
      <c r="B130" s="67"/>
      <c r="C130" s="63"/>
      <c r="D130" s="58"/>
      <c r="E130" s="63"/>
      <c r="F130" s="4" t="s">
        <v>147</v>
      </c>
      <c r="G130" s="5">
        <v>1976</v>
      </c>
    </row>
    <row r="131" spans="1:7" ht="15">
      <c r="A131" s="60"/>
      <c r="B131" s="67"/>
      <c r="C131" s="63"/>
      <c r="D131" s="58"/>
      <c r="E131" s="63"/>
      <c r="F131" s="4" t="s">
        <v>148</v>
      </c>
      <c r="G131" s="5">
        <v>3508</v>
      </c>
    </row>
    <row r="132" spans="1:7" ht="15">
      <c r="A132" s="60"/>
      <c r="B132" s="67"/>
      <c r="C132" s="63"/>
      <c r="D132" s="58"/>
      <c r="E132" s="63"/>
      <c r="F132" s="4" t="s">
        <v>149</v>
      </c>
      <c r="G132" s="5">
        <v>1907</v>
      </c>
    </row>
    <row r="133" spans="1:7" ht="15">
      <c r="A133" s="60"/>
      <c r="B133" s="67"/>
      <c r="C133" s="63"/>
      <c r="D133" s="58"/>
      <c r="E133" s="63"/>
      <c r="F133" s="4" t="s">
        <v>150</v>
      </c>
      <c r="G133" s="5">
        <v>2616</v>
      </c>
    </row>
    <row r="134" spans="1:7" ht="15">
      <c r="A134" s="60"/>
      <c r="B134" s="67"/>
      <c r="C134" s="63"/>
      <c r="D134" s="58"/>
      <c r="E134" s="63"/>
      <c r="F134" s="4" t="s">
        <v>82</v>
      </c>
      <c r="G134" s="5">
        <v>1198</v>
      </c>
    </row>
    <row r="135" spans="1:7" ht="15">
      <c r="A135" s="60"/>
      <c r="B135" s="67"/>
      <c r="C135" s="63"/>
      <c r="D135" s="58"/>
      <c r="E135" s="63"/>
      <c r="F135" s="4" t="s">
        <v>151</v>
      </c>
      <c r="G135" s="5">
        <v>1859</v>
      </c>
    </row>
    <row r="136" spans="1:7" ht="15">
      <c r="A136" s="60"/>
      <c r="B136" s="67"/>
      <c r="C136" s="63"/>
      <c r="D136" s="58"/>
      <c r="E136" s="63"/>
      <c r="F136" s="4" t="s">
        <v>152</v>
      </c>
      <c r="G136" s="5">
        <v>1719</v>
      </c>
    </row>
    <row r="137" spans="1:7" ht="15">
      <c r="A137" s="60"/>
      <c r="B137" s="67"/>
      <c r="C137" s="63"/>
      <c r="D137" s="58"/>
      <c r="E137" s="63"/>
      <c r="F137" s="4" t="s">
        <v>153</v>
      </c>
      <c r="G137" s="5">
        <v>6968</v>
      </c>
    </row>
    <row r="138" spans="1:7" ht="15">
      <c r="A138" s="60"/>
      <c r="B138" s="68"/>
      <c r="C138" s="64"/>
      <c r="D138" s="59"/>
      <c r="E138" s="64"/>
      <c r="F138" s="4" t="s">
        <v>154</v>
      </c>
      <c r="G138" s="5">
        <v>1151</v>
      </c>
    </row>
    <row r="139" spans="1:7" ht="15">
      <c r="A139" s="60"/>
      <c r="B139" s="66" t="s">
        <v>652</v>
      </c>
      <c r="C139" s="62">
        <v>33608</v>
      </c>
      <c r="D139" s="57" t="s">
        <v>112</v>
      </c>
      <c r="E139" s="62">
        <v>11099</v>
      </c>
      <c r="F139" s="4" t="s">
        <v>113</v>
      </c>
      <c r="G139" s="5">
        <v>1609</v>
      </c>
    </row>
    <row r="140" spans="1:7" ht="15">
      <c r="A140" s="60"/>
      <c r="B140" s="67"/>
      <c r="C140" s="63"/>
      <c r="D140" s="58"/>
      <c r="E140" s="63"/>
      <c r="F140" s="4" t="s">
        <v>114</v>
      </c>
      <c r="G140" s="5">
        <v>2160</v>
      </c>
    </row>
    <row r="141" spans="1:7" ht="15">
      <c r="A141" s="60"/>
      <c r="B141" s="67"/>
      <c r="C141" s="63"/>
      <c r="D141" s="58"/>
      <c r="E141" s="63"/>
      <c r="F141" s="4" t="s">
        <v>115</v>
      </c>
      <c r="G141" s="5">
        <v>1230</v>
      </c>
    </row>
    <row r="142" spans="1:7" ht="15">
      <c r="A142" s="60"/>
      <c r="B142" s="67"/>
      <c r="C142" s="63"/>
      <c r="D142" s="58"/>
      <c r="E142" s="63"/>
      <c r="F142" s="4" t="s">
        <v>116</v>
      </c>
      <c r="G142" s="5">
        <v>1627</v>
      </c>
    </row>
    <row r="143" spans="1:7" ht="15">
      <c r="A143" s="60"/>
      <c r="B143" s="67"/>
      <c r="C143" s="63"/>
      <c r="D143" s="58"/>
      <c r="E143" s="63"/>
      <c r="F143" s="4" t="s">
        <v>117</v>
      </c>
      <c r="G143" s="5">
        <v>430</v>
      </c>
    </row>
    <row r="144" spans="1:7" ht="15">
      <c r="A144" s="60"/>
      <c r="B144" s="67"/>
      <c r="C144" s="63"/>
      <c r="D144" s="58"/>
      <c r="E144" s="63"/>
      <c r="F144" s="4" t="s">
        <v>118</v>
      </c>
      <c r="G144" s="5">
        <v>1225</v>
      </c>
    </row>
    <row r="145" spans="1:7" ht="15">
      <c r="A145" s="60"/>
      <c r="B145" s="67"/>
      <c r="C145" s="63"/>
      <c r="D145" s="58"/>
      <c r="E145" s="63"/>
      <c r="F145" s="4" t="s">
        <v>119</v>
      </c>
      <c r="G145" s="5">
        <v>1046</v>
      </c>
    </row>
    <row r="146" spans="1:7" ht="15">
      <c r="A146" s="60"/>
      <c r="B146" s="67"/>
      <c r="C146" s="63"/>
      <c r="D146" s="58"/>
      <c r="E146" s="63"/>
      <c r="F146" s="4" t="s">
        <v>120</v>
      </c>
      <c r="G146" s="5">
        <v>445</v>
      </c>
    </row>
    <row r="147" spans="1:7" ht="15">
      <c r="A147" s="60"/>
      <c r="B147" s="67"/>
      <c r="C147" s="63"/>
      <c r="D147" s="59"/>
      <c r="E147" s="64"/>
      <c r="F147" s="4" t="s">
        <v>121</v>
      </c>
      <c r="G147" s="5">
        <v>1327</v>
      </c>
    </row>
    <row r="148" spans="1:7" ht="15">
      <c r="A148" s="60"/>
      <c r="B148" s="67"/>
      <c r="C148" s="63"/>
      <c r="D148" s="57" t="s">
        <v>128</v>
      </c>
      <c r="E148" s="62">
        <v>10399</v>
      </c>
      <c r="F148" s="4" t="s">
        <v>129</v>
      </c>
      <c r="G148" s="5">
        <v>2831</v>
      </c>
    </row>
    <row r="149" spans="1:7" ht="15">
      <c r="A149" s="60"/>
      <c r="B149" s="67"/>
      <c r="C149" s="63"/>
      <c r="D149" s="58"/>
      <c r="E149" s="63"/>
      <c r="F149" s="4" t="s">
        <v>130</v>
      </c>
      <c r="G149" s="5">
        <v>1693</v>
      </c>
    </row>
    <row r="150" spans="1:7" ht="15">
      <c r="A150" s="60"/>
      <c r="B150" s="67"/>
      <c r="C150" s="63"/>
      <c r="D150" s="58"/>
      <c r="E150" s="63"/>
      <c r="F150" s="4" t="s">
        <v>131</v>
      </c>
      <c r="G150" s="5">
        <v>400</v>
      </c>
    </row>
    <row r="151" spans="1:7" ht="15">
      <c r="A151" s="60"/>
      <c r="B151" s="67"/>
      <c r="C151" s="63"/>
      <c r="D151" s="58"/>
      <c r="E151" s="63"/>
      <c r="F151" s="4" t="s">
        <v>132</v>
      </c>
      <c r="G151" s="5">
        <v>570</v>
      </c>
    </row>
    <row r="152" spans="1:7" ht="15">
      <c r="A152" s="60"/>
      <c r="B152" s="67"/>
      <c r="C152" s="63"/>
      <c r="D152" s="58"/>
      <c r="E152" s="63"/>
      <c r="F152" s="4" t="s">
        <v>133</v>
      </c>
      <c r="G152" s="5">
        <v>1388</v>
      </c>
    </row>
    <row r="153" spans="1:7" ht="15">
      <c r="A153" s="60"/>
      <c r="B153" s="67"/>
      <c r="C153" s="63"/>
      <c r="D153" s="58"/>
      <c r="E153" s="63"/>
      <c r="F153" s="4" t="s">
        <v>134</v>
      </c>
      <c r="G153" s="5">
        <v>261</v>
      </c>
    </row>
    <row r="154" spans="1:7" ht="15">
      <c r="A154" s="60"/>
      <c r="B154" s="67"/>
      <c r="C154" s="63"/>
      <c r="D154" s="58"/>
      <c r="E154" s="63"/>
      <c r="F154" s="4" t="s">
        <v>135</v>
      </c>
      <c r="G154" s="5">
        <v>1691</v>
      </c>
    </row>
    <row r="155" spans="1:7" ht="15">
      <c r="A155" s="60"/>
      <c r="B155" s="67"/>
      <c r="C155" s="63"/>
      <c r="D155" s="59"/>
      <c r="E155" s="64"/>
      <c r="F155" s="4" t="s">
        <v>136</v>
      </c>
      <c r="G155" s="5">
        <v>1565</v>
      </c>
    </row>
    <row r="156" spans="1:7" ht="15">
      <c r="A156" s="60"/>
      <c r="B156" s="67"/>
      <c r="C156" s="63"/>
      <c r="D156" s="57" t="s">
        <v>184</v>
      </c>
      <c r="E156" s="62">
        <v>12110</v>
      </c>
      <c r="F156" s="4" t="s">
        <v>185</v>
      </c>
      <c r="G156" s="5">
        <v>3328</v>
      </c>
    </row>
    <row r="157" spans="1:7" ht="15">
      <c r="A157" s="60"/>
      <c r="B157" s="67"/>
      <c r="C157" s="63"/>
      <c r="D157" s="58"/>
      <c r="E157" s="63"/>
      <c r="F157" s="4" t="s">
        <v>186</v>
      </c>
      <c r="G157" s="5">
        <v>677</v>
      </c>
    </row>
    <row r="158" spans="1:7" ht="15">
      <c r="A158" s="60"/>
      <c r="B158" s="67"/>
      <c r="C158" s="63"/>
      <c r="D158" s="58"/>
      <c r="E158" s="63"/>
      <c r="F158" s="4" t="s">
        <v>187</v>
      </c>
      <c r="G158" s="5">
        <v>1723</v>
      </c>
    </row>
    <row r="159" spans="1:7" ht="15">
      <c r="A159" s="60"/>
      <c r="B159" s="67"/>
      <c r="C159" s="63"/>
      <c r="D159" s="58"/>
      <c r="E159" s="63"/>
      <c r="F159" s="4" t="s">
        <v>188</v>
      </c>
      <c r="G159" s="5">
        <v>1572</v>
      </c>
    </row>
    <row r="160" spans="1:7" ht="15">
      <c r="A160" s="60"/>
      <c r="B160" s="67"/>
      <c r="C160" s="63"/>
      <c r="D160" s="58"/>
      <c r="E160" s="63"/>
      <c r="F160" s="4" t="s">
        <v>189</v>
      </c>
      <c r="G160" s="5">
        <v>1575</v>
      </c>
    </row>
    <row r="161" spans="1:7" ht="15">
      <c r="A161" s="60"/>
      <c r="B161" s="67"/>
      <c r="C161" s="63"/>
      <c r="D161" s="58"/>
      <c r="E161" s="63"/>
      <c r="F161" s="4" t="s">
        <v>190</v>
      </c>
      <c r="G161" s="5">
        <v>1314</v>
      </c>
    </row>
    <row r="162" spans="1:7" ht="15">
      <c r="A162" s="60"/>
      <c r="B162" s="67"/>
      <c r="C162" s="63"/>
      <c r="D162" s="58"/>
      <c r="E162" s="63"/>
      <c r="F162" s="4" t="s">
        <v>191</v>
      </c>
      <c r="G162" s="5">
        <v>1322</v>
      </c>
    </row>
    <row r="163" spans="1:7" ht="15">
      <c r="A163" s="60"/>
      <c r="B163" s="68"/>
      <c r="C163" s="64"/>
      <c r="D163" s="59"/>
      <c r="E163" s="64"/>
      <c r="F163" s="4" t="s">
        <v>192</v>
      </c>
      <c r="G163" s="5">
        <v>599</v>
      </c>
    </row>
    <row r="164" spans="1:7" ht="15">
      <c r="A164" s="60"/>
      <c r="B164" s="66" t="s">
        <v>653</v>
      </c>
      <c r="C164" s="62">
        <v>34725</v>
      </c>
      <c r="D164" s="57" t="s">
        <v>137</v>
      </c>
      <c r="E164" s="62">
        <v>12627</v>
      </c>
      <c r="F164" s="4" t="s">
        <v>138</v>
      </c>
      <c r="G164" s="5">
        <v>3159</v>
      </c>
    </row>
    <row r="165" spans="1:7" ht="15">
      <c r="A165" s="60"/>
      <c r="B165" s="67"/>
      <c r="C165" s="63"/>
      <c r="D165" s="58"/>
      <c r="E165" s="63"/>
      <c r="F165" s="4" t="s">
        <v>139</v>
      </c>
      <c r="G165" s="5">
        <v>1045</v>
      </c>
    </row>
    <row r="166" spans="1:7" ht="15">
      <c r="A166" s="60"/>
      <c r="B166" s="67"/>
      <c r="C166" s="63"/>
      <c r="D166" s="58"/>
      <c r="E166" s="63"/>
      <c r="F166" s="4" t="s">
        <v>108</v>
      </c>
      <c r="G166" s="5">
        <v>1051</v>
      </c>
    </row>
    <row r="167" spans="1:7" ht="15">
      <c r="A167" s="60"/>
      <c r="B167" s="67"/>
      <c r="C167" s="63"/>
      <c r="D167" s="58"/>
      <c r="E167" s="63"/>
      <c r="F167" s="4" t="s">
        <v>140</v>
      </c>
      <c r="G167" s="5">
        <v>3244</v>
      </c>
    </row>
    <row r="168" spans="1:7" ht="15">
      <c r="A168" s="60"/>
      <c r="B168" s="67"/>
      <c r="C168" s="63"/>
      <c r="D168" s="58"/>
      <c r="E168" s="63"/>
      <c r="F168" s="4" t="s">
        <v>141</v>
      </c>
      <c r="G168" s="5">
        <v>1620</v>
      </c>
    </row>
    <row r="169" spans="1:7" ht="15">
      <c r="A169" s="60"/>
      <c r="B169" s="67"/>
      <c r="C169" s="63"/>
      <c r="D169" s="59"/>
      <c r="E169" s="64"/>
      <c r="F169" s="4" t="s">
        <v>142</v>
      </c>
      <c r="G169" s="5">
        <v>2508</v>
      </c>
    </row>
    <row r="170" spans="1:7" ht="15">
      <c r="A170" s="60"/>
      <c r="B170" s="67"/>
      <c r="C170" s="63"/>
      <c r="D170" s="57" t="s">
        <v>163</v>
      </c>
      <c r="E170" s="62">
        <v>15335</v>
      </c>
      <c r="F170" s="4" t="s">
        <v>164</v>
      </c>
      <c r="G170" s="5">
        <v>3052</v>
      </c>
    </row>
    <row r="171" spans="1:7" ht="15">
      <c r="A171" s="60"/>
      <c r="B171" s="67"/>
      <c r="C171" s="63"/>
      <c r="D171" s="58"/>
      <c r="E171" s="63"/>
      <c r="F171" s="4" t="s">
        <v>165</v>
      </c>
      <c r="G171" s="5">
        <v>1129</v>
      </c>
    </row>
    <row r="172" spans="1:7" ht="15">
      <c r="A172" s="60"/>
      <c r="B172" s="67"/>
      <c r="C172" s="63"/>
      <c r="D172" s="58"/>
      <c r="E172" s="63"/>
      <c r="F172" s="4" t="s">
        <v>166</v>
      </c>
      <c r="G172" s="5">
        <v>2243</v>
      </c>
    </row>
    <row r="173" spans="1:7" ht="15">
      <c r="A173" s="60"/>
      <c r="B173" s="67"/>
      <c r="C173" s="63"/>
      <c r="D173" s="58"/>
      <c r="E173" s="63"/>
      <c r="F173" s="4" t="s">
        <v>167</v>
      </c>
      <c r="G173" s="5">
        <v>1127</v>
      </c>
    </row>
    <row r="174" spans="1:7" ht="15">
      <c r="A174" s="60"/>
      <c r="B174" s="67"/>
      <c r="C174" s="63"/>
      <c r="D174" s="58"/>
      <c r="E174" s="63"/>
      <c r="F174" s="4" t="s">
        <v>168</v>
      </c>
      <c r="G174" s="5">
        <v>993</v>
      </c>
    </row>
    <row r="175" spans="1:7" ht="15">
      <c r="A175" s="60"/>
      <c r="B175" s="67"/>
      <c r="C175" s="63"/>
      <c r="D175" s="58"/>
      <c r="E175" s="63"/>
      <c r="F175" s="4" t="s">
        <v>169</v>
      </c>
      <c r="G175" s="5">
        <v>1315</v>
      </c>
    </row>
    <row r="176" spans="1:7" ht="15">
      <c r="A176" s="60"/>
      <c r="B176" s="67"/>
      <c r="C176" s="63"/>
      <c r="D176" s="58"/>
      <c r="E176" s="63"/>
      <c r="F176" s="4" t="s">
        <v>170</v>
      </c>
      <c r="G176" s="5">
        <v>974</v>
      </c>
    </row>
    <row r="177" spans="1:7" ht="15">
      <c r="A177" s="60"/>
      <c r="B177" s="67"/>
      <c r="C177" s="63"/>
      <c r="D177" s="59"/>
      <c r="E177" s="64"/>
      <c r="F177" s="4" t="s">
        <v>171</v>
      </c>
      <c r="G177" s="5">
        <v>4502</v>
      </c>
    </row>
    <row r="178" spans="1:7" ht="15">
      <c r="A178" s="60"/>
      <c r="B178" s="67"/>
      <c r="C178" s="63"/>
      <c r="D178" s="57" t="s">
        <v>172</v>
      </c>
      <c r="E178" s="62">
        <v>6763</v>
      </c>
      <c r="F178" s="4" t="s">
        <v>173</v>
      </c>
      <c r="G178" s="5">
        <v>3713</v>
      </c>
    </row>
    <row r="179" spans="1:7" ht="15">
      <c r="A179" s="60"/>
      <c r="B179" s="67"/>
      <c r="C179" s="63"/>
      <c r="D179" s="58"/>
      <c r="E179" s="63"/>
      <c r="F179" s="4" t="s">
        <v>174</v>
      </c>
      <c r="G179" s="5">
        <v>900</v>
      </c>
    </row>
    <row r="180" spans="1:7" ht="15">
      <c r="A180" s="60"/>
      <c r="B180" s="67"/>
      <c r="C180" s="63"/>
      <c r="D180" s="58"/>
      <c r="E180" s="63"/>
      <c r="F180" s="4" t="s">
        <v>175</v>
      </c>
      <c r="G180" s="5">
        <v>505</v>
      </c>
    </row>
    <row r="181" spans="1:7" ht="15">
      <c r="A181" s="60"/>
      <c r="B181" s="67"/>
      <c r="C181" s="63"/>
      <c r="D181" s="58"/>
      <c r="E181" s="63"/>
      <c r="F181" s="4" t="s">
        <v>176</v>
      </c>
      <c r="G181" s="5">
        <v>590</v>
      </c>
    </row>
    <row r="182" spans="1:7" ht="15">
      <c r="A182" s="60"/>
      <c r="B182" s="68"/>
      <c r="C182" s="64"/>
      <c r="D182" s="59"/>
      <c r="E182" s="64"/>
      <c r="F182" s="4" t="s">
        <v>177</v>
      </c>
      <c r="G182" s="5">
        <v>1055</v>
      </c>
    </row>
    <row r="183" spans="1:7" ht="15">
      <c r="A183" s="60"/>
      <c r="B183" s="66" t="s">
        <v>654</v>
      </c>
      <c r="C183" s="62">
        <v>21061</v>
      </c>
      <c r="D183" s="57" t="s">
        <v>178</v>
      </c>
      <c r="E183" s="62">
        <v>2945</v>
      </c>
      <c r="F183" s="4" t="s">
        <v>179</v>
      </c>
      <c r="G183" s="5">
        <v>977</v>
      </c>
    </row>
    <row r="184" spans="1:7" ht="15">
      <c r="A184" s="60"/>
      <c r="B184" s="67"/>
      <c r="C184" s="63"/>
      <c r="D184" s="58"/>
      <c r="E184" s="63"/>
      <c r="F184" s="4" t="s">
        <v>180</v>
      </c>
      <c r="G184" s="5">
        <v>407</v>
      </c>
    </row>
    <row r="185" spans="1:7" ht="15">
      <c r="A185" s="60"/>
      <c r="B185" s="67"/>
      <c r="C185" s="63"/>
      <c r="D185" s="58"/>
      <c r="E185" s="63"/>
      <c r="F185" s="4" t="s">
        <v>181</v>
      </c>
      <c r="G185" s="5">
        <v>784</v>
      </c>
    </row>
    <row r="186" spans="1:7" ht="15">
      <c r="A186" s="60"/>
      <c r="B186" s="67"/>
      <c r="C186" s="63"/>
      <c r="D186" s="58"/>
      <c r="E186" s="63"/>
      <c r="F186" s="4" t="s">
        <v>182</v>
      </c>
      <c r="G186" s="5">
        <v>460</v>
      </c>
    </row>
    <row r="187" spans="1:7" ht="15">
      <c r="A187" s="60"/>
      <c r="B187" s="67"/>
      <c r="C187" s="63"/>
      <c r="D187" s="59"/>
      <c r="E187" s="64"/>
      <c r="F187" s="4" t="s">
        <v>183</v>
      </c>
      <c r="G187" s="5">
        <v>317</v>
      </c>
    </row>
    <row r="188" spans="1:7" ht="15">
      <c r="A188" s="60"/>
      <c r="B188" s="67"/>
      <c r="C188" s="63"/>
      <c r="D188" s="57" t="s">
        <v>193</v>
      </c>
      <c r="E188" s="62">
        <v>5129</v>
      </c>
      <c r="F188" s="4" t="s">
        <v>194</v>
      </c>
      <c r="G188" s="5">
        <v>791</v>
      </c>
    </row>
    <row r="189" spans="1:7" ht="15">
      <c r="A189" s="60"/>
      <c r="B189" s="67"/>
      <c r="C189" s="63"/>
      <c r="D189" s="58"/>
      <c r="E189" s="63"/>
      <c r="F189" s="4" t="s">
        <v>195</v>
      </c>
      <c r="G189" s="5">
        <v>292</v>
      </c>
    </row>
    <row r="190" spans="1:7" ht="15">
      <c r="A190" s="60"/>
      <c r="B190" s="67"/>
      <c r="C190" s="63"/>
      <c r="D190" s="58"/>
      <c r="E190" s="63"/>
      <c r="F190" s="4" t="s">
        <v>196</v>
      </c>
      <c r="G190" s="5">
        <v>1286</v>
      </c>
    </row>
    <row r="191" spans="1:7" ht="15">
      <c r="A191" s="60"/>
      <c r="B191" s="67"/>
      <c r="C191" s="63"/>
      <c r="D191" s="58"/>
      <c r="E191" s="63"/>
      <c r="F191" s="4" t="s">
        <v>197</v>
      </c>
      <c r="G191" s="5">
        <v>1210</v>
      </c>
    </row>
    <row r="192" spans="1:7" ht="15">
      <c r="A192" s="60"/>
      <c r="B192" s="67"/>
      <c r="C192" s="63"/>
      <c r="D192" s="59"/>
      <c r="E192" s="64"/>
      <c r="F192" s="4" t="s">
        <v>193</v>
      </c>
      <c r="G192" s="5">
        <v>1550</v>
      </c>
    </row>
    <row r="193" spans="1:7" ht="15">
      <c r="A193" s="60"/>
      <c r="B193" s="67"/>
      <c r="C193" s="63"/>
      <c r="D193" s="57" t="s">
        <v>198</v>
      </c>
      <c r="E193" s="62">
        <v>8724</v>
      </c>
      <c r="F193" s="4" t="s">
        <v>199</v>
      </c>
      <c r="G193" s="5">
        <v>2619</v>
      </c>
    </row>
    <row r="194" spans="1:7" ht="15">
      <c r="A194" s="60"/>
      <c r="B194" s="67"/>
      <c r="C194" s="63"/>
      <c r="D194" s="58"/>
      <c r="E194" s="63"/>
      <c r="F194" s="4" t="s">
        <v>200</v>
      </c>
      <c r="G194" s="5">
        <v>1253</v>
      </c>
    </row>
    <row r="195" spans="1:7" ht="15">
      <c r="A195" s="60"/>
      <c r="B195" s="67"/>
      <c r="C195" s="63"/>
      <c r="D195" s="58"/>
      <c r="E195" s="63"/>
      <c r="F195" s="4" t="s">
        <v>201</v>
      </c>
      <c r="G195" s="5">
        <v>712</v>
      </c>
    </row>
    <row r="196" spans="1:7" ht="15">
      <c r="A196" s="60"/>
      <c r="B196" s="67"/>
      <c r="C196" s="63"/>
      <c r="D196" s="58"/>
      <c r="E196" s="63"/>
      <c r="F196" s="4" t="s">
        <v>202</v>
      </c>
      <c r="G196" s="5">
        <v>255</v>
      </c>
    </row>
    <row r="197" spans="1:7" ht="15">
      <c r="A197" s="60"/>
      <c r="B197" s="67"/>
      <c r="C197" s="63"/>
      <c r="D197" s="58"/>
      <c r="E197" s="63"/>
      <c r="F197" s="4" t="s">
        <v>203</v>
      </c>
      <c r="G197" s="5">
        <v>892</v>
      </c>
    </row>
    <row r="198" spans="1:7" ht="15">
      <c r="A198" s="60"/>
      <c r="B198" s="67"/>
      <c r="C198" s="63"/>
      <c r="D198" s="58"/>
      <c r="E198" s="63"/>
      <c r="F198" s="4" t="s">
        <v>204</v>
      </c>
      <c r="G198" s="5">
        <v>575</v>
      </c>
    </row>
    <row r="199" spans="1:7" ht="15">
      <c r="A199" s="60"/>
      <c r="B199" s="67"/>
      <c r="C199" s="63"/>
      <c r="D199" s="58"/>
      <c r="E199" s="63"/>
      <c r="F199" s="4" t="s">
        <v>23</v>
      </c>
      <c r="G199" s="5">
        <v>786</v>
      </c>
    </row>
    <row r="200" spans="1:7" ht="15">
      <c r="A200" s="60"/>
      <c r="B200" s="67"/>
      <c r="C200" s="63"/>
      <c r="D200" s="58"/>
      <c r="E200" s="63"/>
      <c r="F200" s="4" t="s">
        <v>205</v>
      </c>
      <c r="G200" s="5">
        <v>421</v>
      </c>
    </row>
    <row r="201" spans="1:7" ht="15">
      <c r="A201" s="60"/>
      <c r="B201" s="67"/>
      <c r="C201" s="63"/>
      <c r="D201" s="59"/>
      <c r="E201" s="64"/>
      <c r="F201" s="4" t="s">
        <v>206</v>
      </c>
      <c r="G201" s="5">
        <v>1211</v>
      </c>
    </row>
    <row r="202" spans="1:7" ht="15">
      <c r="A202" s="60"/>
      <c r="B202" s="67"/>
      <c r="C202" s="63"/>
      <c r="D202" s="57" t="s">
        <v>207</v>
      </c>
      <c r="E202" s="62">
        <v>4263</v>
      </c>
      <c r="F202" s="4" t="s">
        <v>208</v>
      </c>
      <c r="G202" s="5">
        <v>1155</v>
      </c>
    </row>
    <row r="203" spans="1:7" ht="15">
      <c r="A203" s="60"/>
      <c r="B203" s="67"/>
      <c r="C203" s="63"/>
      <c r="D203" s="58"/>
      <c r="E203" s="63"/>
      <c r="F203" s="4" t="s">
        <v>209</v>
      </c>
      <c r="G203" s="5">
        <v>607</v>
      </c>
    </row>
    <row r="204" spans="1:7" ht="15">
      <c r="A204" s="60"/>
      <c r="B204" s="67"/>
      <c r="C204" s="63"/>
      <c r="D204" s="58"/>
      <c r="E204" s="63"/>
      <c r="F204" s="4" t="s">
        <v>207</v>
      </c>
      <c r="G204" s="5">
        <v>1664</v>
      </c>
    </row>
    <row r="205" spans="1:7" ht="15">
      <c r="A205" s="60"/>
      <c r="B205" s="67"/>
      <c r="C205" s="63"/>
      <c r="D205" s="58"/>
      <c r="E205" s="63"/>
      <c r="F205" s="4" t="s">
        <v>210</v>
      </c>
      <c r="G205" s="5">
        <v>497</v>
      </c>
    </row>
    <row r="206" spans="1:7" ht="15">
      <c r="A206" s="60"/>
      <c r="B206" s="68"/>
      <c r="C206" s="64"/>
      <c r="D206" s="59"/>
      <c r="E206" s="64"/>
      <c r="F206" s="4" t="s">
        <v>190</v>
      </c>
      <c r="G206" s="5">
        <v>340</v>
      </c>
    </row>
    <row r="207" spans="1:7" ht="15">
      <c r="A207" s="12" t="s">
        <v>111</v>
      </c>
      <c r="G207" s="31">
        <v>283678</v>
      </c>
    </row>
    <row r="208" spans="1:7" ht="15">
      <c r="A208" s="60" t="s">
        <v>211</v>
      </c>
      <c r="B208" s="66" t="s">
        <v>655</v>
      </c>
      <c r="C208" s="62">
        <v>19657</v>
      </c>
      <c r="D208" s="57" t="s">
        <v>212</v>
      </c>
      <c r="E208" s="62">
        <v>18305</v>
      </c>
      <c r="F208" s="4" t="s">
        <v>213</v>
      </c>
      <c r="G208" s="5">
        <v>2549</v>
      </c>
    </row>
    <row r="209" spans="1:7" ht="15">
      <c r="A209" s="60"/>
      <c r="B209" s="67"/>
      <c r="C209" s="63"/>
      <c r="D209" s="58"/>
      <c r="E209" s="63"/>
      <c r="F209" s="4" t="s">
        <v>214</v>
      </c>
      <c r="G209" s="5">
        <v>284</v>
      </c>
    </row>
    <row r="210" spans="1:7" ht="15">
      <c r="A210" s="60"/>
      <c r="B210" s="67"/>
      <c r="C210" s="63"/>
      <c r="D210" s="58"/>
      <c r="E210" s="63"/>
      <c r="F210" s="4" t="s">
        <v>212</v>
      </c>
      <c r="G210" s="5">
        <v>481</v>
      </c>
    </row>
    <row r="211" spans="1:7" ht="15">
      <c r="A211" s="60"/>
      <c r="B211" s="67"/>
      <c r="C211" s="63"/>
      <c r="D211" s="58"/>
      <c r="E211" s="63"/>
      <c r="F211" s="4" t="s">
        <v>215</v>
      </c>
      <c r="G211" s="5">
        <v>1231</v>
      </c>
    </row>
    <row r="212" spans="1:7" ht="15">
      <c r="A212" s="60"/>
      <c r="B212" s="67"/>
      <c r="C212" s="63"/>
      <c r="D212" s="58"/>
      <c r="E212" s="63"/>
      <c r="F212" s="4" t="s">
        <v>216</v>
      </c>
      <c r="G212" s="5">
        <v>991</v>
      </c>
    </row>
    <row r="213" spans="1:7" ht="15">
      <c r="A213" s="60"/>
      <c r="B213" s="67"/>
      <c r="C213" s="63"/>
      <c r="D213" s="58"/>
      <c r="E213" s="63"/>
      <c r="F213" s="4" t="s">
        <v>217</v>
      </c>
      <c r="G213" s="5">
        <v>467</v>
      </c>
    </row>
    <row r="214" spans="1:7" ht="15">
      <c r="A214" s="60"/>
      <c r="B214" s="67"/>
      <c r="C214" s="63"/>
      <c r="D214" s="58"/>
      <c r="E214" s="63"/>
      <c r="F214" s="4" t="s">
        <v>218</v>
      </c>
      <c r="G214" s="5">
        <v>941</v>
      </c>
    </row>
    <row r="215" spans="1:7" ht="15">
      <c r="A215" s="60"/>
      <c r="B215" s="67"/>
      <c r="C215" s="63"/>
      <c r="D215" s="58"/>
      <c r="E215" s="63"/>
      <c r="F215" s="4" t="s">
        <v>219</v>
      </c>
      <c r="G215" s="5">
        <v>1147</v>
      </c>
    </row>
    <row r="216" spans="1:7" ht="15">
      <c r="A216" s="60"/>
      <c r="B216" s="67"/>
      <c r="C216" s="63"/>
      <c r="D216" s="58"/>
      <c r="E216" s="63"/>
      <c r="F216" s="4" t="s">
        <v>220</v>
      </c>
      <c r="G216" s="5">
        <v>664</v>
      </c>
    </row>
    <row r="217" spans="1:7" ht="15">
      <c r="A217" s="60"/>
      <c r="B217" s="67"/>
      <c r="C217" s="63"/>
      <c r="D217" s="58"/>
      <c r="E217" s="63"/>
      <c r="F217" s="4" t="s">
        <v>221</v>
      </c>
      <c r="G217" s="5">
        <v>570</v>
      </c>
    </row>
    <row r="218" spans="1:7" ht="15">
      <c r="A218" s="60"/>
      <c r="B218" s="67"/>
      <c r="C218" s="63"/>
      <c r="D218" s="58"/>
      <c r="E218" s="63"/>
      <c r="F218" s="4" t="s">
        <v>222</v>
      </c>
      <c r="G218" s="5">
        <v>521</v>
      </c>
    </row>
    <row r="219" spans="1:7" ht="15">
      <c r="A219" s="60"/>
      <c r="B219" s="67"/>
      <c r="C219" s="63"/>
      <c r="D219" s="58"/>
      <c r="E219" s="63"/>
      <c r="F219" s="4" t="s">
        <v>223</v>
      </c>
      <c r="G219" s="5">
        <v>877</v>
      </c>
    </row>
    <row r="220" spans="1:7" ht="15">
      <c r="A220" s="60"/>
      <c r="B220" s="67"/>
      <c r="C220" s="63"/>
      <c r="D220" s="58"/>
      <c r="E220" s="63"/>
      <c r="F220" s="4" t="s">
        <v>224</v>
      </c>
      <c r="G220" s="5">
        <v>1680</v>
      </c>
    </row>
    <row r="221" spans="1:7" ht="15">
      <c r="A221" s="60"/>
      <c r="B221" s="67"/>
      <c r="C221" s="63"/>
      <c r="D221" s="58"/>
      <c r="E221" s="63"/>
      <c r="F221" s="4" t="s">
        <v>225</v>
      </c>
      <c r="G221" s="5">
        <v>825</v>
      </c>
    </row>
    <row r="222" spans="1:7" ht="15">
      <c r="A222" s="60"/>
      <c r="B222" s="67"/>
      <c r="C222" s="63"/>
      <c r="D222" s="58"/>
      <c r="E222" s="63"/>
      <c r="F222" s="4" t="s">
        <v>226</v>
      </c>
      <c r="G222" s="5">
        <v>1138</v>
      </c>
    </row>
    <row r="223" spans="1:7" ht="15">
      <c r="A223" s="60"/>
      <c r="B223" s="67"/>
      <c r="C223" s="63"/>
      <c r="D223" s="59"/>
      <c r="E223" s="64"/>
      <c r="F223" s="4" t="s">
        <v>227</v>
      </c>
      <c r="G223" s="5">
        <v>3939</v>
      </c>
    </row>
    <row r="224" spans="1:7" ht="15">
      <c r="A224" s="60" t="s">
        <v>683</v>
      </c>
      <c r="B224" s="67"/>
      <c r="C224" s="63"/>
      <c r="D224" s="57" t="s">
        <v>566</v>
      </c>
      <c r="E224" s="62">
        <v>1352</v>
      </c>
      <c r="F224" s="4" t="s">
        <v>567</v>
      </c>
      <c r="G224" s="5">
        <v>357</v>
      </c>
    </row>
    <row r="225" spans="1:7" ht="15">
      <c r="A225" s="60"/>
      <c r="B225" s="68"/>
      <c r="C225" s="64"/>
      <c r="D225" s="59"/>
      <c r="E225" s="64"/>
      <c r="F225" s="4" t="s">
        <v>568</v>
      </c>
      <c r="G225" s="5">
        <v>995</v>
      </c>
    </row>
    <row r="226" spans="1:7" ht="15">
      <c r="A226" s="60" t="s">
        <v>638</v>
      </c>
      <c r="B226" s="66" t="s">
        <v>656</v>
      </c>
      <c r="C226" s="62">
        <v>13369</v>
      </c>
      <c r="D226" s="57" t="s">
        <v>228</v>
      </c>
      <c r="E226" s="62">
        <v>9163</v>
      </c>
      <c r="F226" s="4" t="s">
        <v>229</v>
      </c>
      <c r="G226" s="5">
        <v>913</v>
      </c>
    </row>
    <row r="227" spans="1:7" ht="15">
      <c r="A227" s="60"/>
      <c r="B227" s="67"/>
      <c r="C227" s="63"/>
      <c r="D227" s="58"/>
      <c r="E227" s="63"/>
      <c r="F227" s="4" t="s">
        <v>230</v>
      </c>
      <c r="G227" s="5">
        <v>725</v>
      </c>
    </row>
    <row r="228" spans="1:7" ht="15">
      <c r="A228" s="60"/>
      <c r="B228" s="67"/>
      <c r="C228" s="63"/>
      <c r="D228" s="58"/>
      <c r="E228" s="63"/>
      <c r="F228" s="4" t="s">
        <v>231</v>
      </c>
      <c r="G228" s="5">
        <v>125</v>
      </c>
    </row>
    <row r="229" spans="1:7" ht="15">
      <c r="A229" s="60"/>
      <c r="B229" s="67"/>
      <c r="C229" s="63"/>
      <c r="D229" s="58"/>
      <c r="E229" s="63"/>
      <c r="F229" s="4" t="s">
        <v>228</v>
      </c>
      <c r="G229" s="5">
        <v>494</v>
      </c>
    </row>
    <row r="230" spans="1:7" ht="15">
      <c r="A230" s="60"/>
      <c r="B230" s="67"/>
      <c r="C230" s="63"/>
      <c r="D230" s="58"/>
      <c r="E230" s="63"/>
      <c r="F230" s="4" t="s">
        <v>232</v>
      </c>
      <c r="G230" s="5">
        <v>193</v>
      </c>
    </row>
    <row r="231" spans="1:7" ht="15">
      <c r="A231" s="60"/>
      <c r="B231" s="67"/>
      <c r="C231" s="63"/>
      <c r="D231" s="58"/>
      <c r="E231" s="63"/>
      <c r="F231" s="4" t="s">
        <v>233</v>
      </c>
      <c r="G231" s="5">
        <v>300</v>
      </c>
    </row>
    <row r="232" spans="1:7" ht="15">
      <c r="A232" s="60"/>
      <c r="B232" s="67"/>
      <c r="C232" s="63"/>
      <c r="D232" s="58"/>
      <c r="E232" s="63"/>
      <c r="F232" s="4" t="s">
        <v>234</v>
      </c>
      <c r="G232" s="5">
        <v>2263</v>
      </c>
    </row>
    <row r="233" spans="1:7" ht="15">
      <c r="A233" s="60"/>
      <c r="B233" s="67"/>
      <c r="C233" s="63"/>
      <c r="D233" s="59"/>
      <c r="E233" s="64"/>
      <c r="F233" s="4" t="s">
        <v>235</v>
      </c>
      <c r="G233" s="5">
        <v>4150</v>
      </c>
    </row>
    <row r="234" spans="1:7" ht="15">
      <c r="A234" s="60" t="s">
        <v>683</v>
      </c>
      <c r="B234" s="67"/>
      <c r="C234" s="63"/>
      <c r="D234" s="57" t="s">
        <v>562</v>
      </c>
      <c r="E234" s="62">
        <v>4206</v>
      </c>
      <c r="F234" s="4" t="s">
        <v>563</v>
      </c>
      <c r="G234" s="5">
        <v>1076</v>
      </c>
    </row>
    <row r="235" spans="1:7" ht="15">
      <c r="A235" s="60"/>
      <c r="B235" s="67"/>
      <c r="C235" s="63"/>
      <c r="D235" s="58"/>
      <c r="E235" s="63"/>
      <c r="F235" s="4" t="s">
        <v>564</v>
      </c>
      <c r="G235" s="5">
        <v>1888</v>
      </c>
    </row>
    <row r="236" spans="1:7" ht="15">
      <c r="A236" s="60"/>
      <c r="B236" s="68"/>
      <c r="C236" s="64"/>
      <c r="D236" s="59"/>
      <c r="E236" s="64"/>
      <c r="F236" s="4" t="s">
        <v>565</v>
      </c>
      <c r="G236" s="5">
        <v>1242</v>
      </c>
    </row>
    <row r="237" spans="1:7" ht="15">
      <c r="A237" s="69" t="s">
        <v>684</v>
      </c>
      <c r="B237" s="69"/>
      <c r="G237" s="31">
        <f>SUM(G208:G236)</f>
        <v>33026</v>
      </c>
    </row>
    <row r="238" spans="1:7" ht="15">
      <c r="A238" s="60" t="s">
        <v>236</v>
      </c>
      <c r="B238" s="66" t="s">
        <v>657</v>
      </c>
      <c r="C238" s="62">
        <v>35467</v>
      </c>
      <c r="D238" s="57" t="s">
        <v>237</v>
      </c>
      <c r="E238" s="62">
        <v>35467</v>
      </c>
      <c r="F238" s="4" t="s">
        <v>238</v>
      </c>
      <c r="G238" s="5">
        <v>6931</v>
      </c>
    </row>
    <row r="239" spans="1:7" ht="15">
      <c r="A239" s="60"/>
      <c r="B239" s="67"/>
      <c r="C239" s="63"/>
      <c r="D239" s="58"/>
      <c r="E239" s="63"/>
      <c r="F239" s="4" t="s">
        <v>239</v>
      </c>
      <c r="G239" s="5">
        <v>5222</v>
      </c>
    </row>
    <row r="240" spans="1:7" ht="15">
      <c r="A240" s="60"/>
      <c r="B240" s="67"/>
      <c r="C240" s="63"/>
      <c r="D240" s="58"/>
      <c r="E240" s="63"/>
      <c r="F240" s="4" t="s">
        <v>240</v>
      </c>
      <c r="G240" s="5">
        <v>8001</v>
      </c>
    </row>
    <row r="241" spans="1:7" ht="15">
      <c r="A241" s="60"/>
      <c r="B241" s="67"/>
      <c r="C241" s="63"/>
      <c r="D241" s="58"/>
      <c r="E241" s="63"/>
      <c r="F241" s="4" t="s">
        <v>241</v>
      </c>
      <c r="G241" s="5">
        <v>8870</v>
      </c>
    </row>
    <row r="242" spans="1:7" ht="15">
      <c r="A242" s="60"/>
      <c r="B242" s="68"/>
      <c r="C242" s="64"/>
      <c r="D242" s="59"/>
      <c r="E242" s="64"/>
      <c r="F242" s="4" t="s">
        <v>242</v>
      </c>
      <c r="G242" s="5">
        <v>6443</v>
      </c>
    </row>
    <row r="243" spans="1:7" ht="15">
      <c r="A243" s="60"/>
      <c r="B243" s="66" t="s">
        <v>658</v>
      </c>
      <c r="C243" s="62">
        <v>24043</v>
      </c>
      <c r="D243" s="57" t="s">
        <v>251</v>
      </c>
      <c r="E243" s="62">
        <v>6334</v>
      </c>
      <c r="F243" s="4" t="s">
        <v>252</v>
      </c>
      <c r="G243" s="5">
        <v>1806</v>
      </c>
    </row>
    <row r="244" spans="1:7" ht="15">
      <c r="A244" s="60"/>
      <c r="B244" s="67"/>
      <c r="C244" s="63"/>
      <c r="D244" s="58"/>
      <c r="E244" s="63"/>
      <c r="F244" s="4" t="s">
        <v>253</v>
      </c>
      <c r="G244" s="5">
        <v>416</v>
      </c>
    </row>
    <row r="245" spans="1:7" ht="15">
      <c r="A245" s="60"/>
      <c r="B245" s="67"/>
      <c r="C245" s="63"/>
      <c r="D245" s="58"/>
      <c r="E245" s="63"/>
      <c r="F245" s="4" t="s">
        <v>254</v>
      </c>
      <c r="G245" s="5">
        <v>586</v>
      </c>
    </row>
    <row r="246" spans="1:7" ht="15">
      <c r="A246" s="60"/>
      <c r="B246" s="67"/>
      <c r="C246" s="63"/>
      <c r="D246" s="58"/>
      <c r="E246" s="63"/>
      <c r="F246" s="4" t="s">
        <v>255</v>
      </c>
      <c r="G246" s="5">
        <v>504</v>
      </c>
    </row>
    <row r="247" spans="1:7" ht="15">
      <c r="A247" s="60"/>
      <c r="B247" s="67"/>
      <c r="C247" s="63"/>
      <c r="D247" s="58"/>
      <c r="E247" s="63"/>
      <c r="F247" s="4" t="s">
        <v>239</v>
      </c>
      <c r="G247" s="5">
        <v>449</v>
      </c>
    </row>
    <row r="248" spans="1:7" ht="15">
      <c r="A248" s="60"/>
      <c r="B248" s="67"/>
      <c r="C248" s="63"/>
      <c r="D248" s="58"/>
      <c r="E248" s="63"/>
      <c r="F248" s="4" t="s">
        <v>256</v>
      </c>
      <c r="G248" s="5">
        <v>544</v>
      </c>
    </row>
    <row r="249" spans="1:7" ht="15">
      <c r="A249" s="60"/>
      <c r="B249" s="67"/>
      <c r="C249" s="63"/>
      <c r="D249" s="58"/>
      <c r="E249" s="63"/>
      <c r="F249" s="4" t="s">
        <v>257</v>
      </c>
      <c r="G249" s="5">
        <v>772</v>
      </c>
    </row>
    <row r="250" spans="1:7" ht="15">
      <c r="A250" s="60"/>
      <c r="B250" s="67"/>
      <c r="C250" s="63"/>
      <c r="D250" s="58"/>
      <c r="E250" s="63"/>
      <c r="F250" s="4" t="s">
        <v>258</v>
      </c>
      <c r="G250" s="5">
        <v>737</v>
      </c>
    </row>
    <row r="251" spans="1:7" ht="15">
      <c r="A251" s="60"/>
      <c r="B251" s="67"/>
      <c r="C251" s="63"/>
      <c r="D251" s="59"/>
      <c r="E251" s="64"/>
      <c r="F251" s="4" t="s">
        <v>259</v>
      </c>
      <c r="G251" s="5">
        <v>520</v>
      </c>
    </row>
    <row r="252" spans="1:7" ht="15">
      <c r="A252" s="60"/>
      <c r="B252" s="67"/>
      <c r="C252" s="63"/>
      <c r="D252" s="57" t="s">
        <v>267</v>
      </c>
      <c r="E252" s="62">
        <v>7346</v>
      </c>
      <c r="F252" s="4" t="s">
        <v>268</v>
      </c>
      <c r="G252" s="5">
        <v>2815</v>
      </c>
    </row>
    <row r="253" spans="1:7" ht="15">
      <c r="A253" s="60"/>
      <c r="B253" s="67"/>
      <c r="C253" s="63"/>
      <c r="D253" s="58"/>
      <c r="E253" s="63"/>
      <c r="F253" s="4" t="s">
        <v>29</v>
      </c>
      <c r="G253" s="5">
        <v>980</v>
      </c>
    </row>
    <row r="254" spans="1:7" ht="15">
      <c r="A254" s="60"/>
      <c r="B254" s="67"/>
      <c r="C254" s="63"/>
      <c r="D254" s="58"/>
      <c r="E254" s="63"/>
      <c r="F254" s="4" t="s">
        <v>269</v>
      </c>
      <c r="G254" s="5">
        <v>616</v>
      </c>
    </row>
    <row r="255" spans="1:7" ht="15">
      <c r="A255" s="60"/>
      <c r="B255" s="67"/>
      <c r="C255" s="63"/>
      <c r="D255" s="58"/>
      <c r="E255" s="63"/>
      <c r="F255" s="4" t="s">
        <v>270</v>
      </c>
      <c r="G255" s="5">
        <v>362</v>
      </c>
    </row>
    <row r="256" spans="1:7" ht="15">
      <c r="A256" s="60"/>
      <c r="B256" s="67"/>
      <c r="C256" s="63"/>
      <c r="D256" s="58"/>
      <c r="E256" s="63"/>
      <c r="F256" s="4" t="s">
        <v>271</v>
      </c>
      <c r="G256" s="5">
        <v>907</v>
      </c>
    </row>
    <row r="257" spans="1:7" ht="15">
      <c r="A257" s="60"/>
      <c r="B257" s="67"/>
      <c r="C257" s="63"/>
      <c r="D257" s="58"/>
      <c r="E257" s="63"/>
      <c r="F257" s="4" t="s">
        <v>272</v>
      </c>
      <c r="G257" s="5">
        <v>830</v>
      </c>
    </row>
    <row r="258" spans="1:7" ht="15">
      <c r="A258" s="60"/>
      <c r="B258" s="67"/>
      <c r="C258" s="63"/>
      <c r="D258" s="59"/>
      <c r="E258" s="64"/>
      <c r="F258" s="4" t="s">
        <v>273</v>
      </c>
      <c r="G258" s="5">
        <v>836</v>
      </c>
    </row>
    <row r="259" spans="1:7" ht="15">
      <c r="A259" s="60"/>
      <c r="B259" s="67"/>
      <c r="C259" s="63"/>
      <c r="D259" s="57" t="s">
        <v>274</v>
      </c>
      <c r="E259" s="62">
        <v>10363</v>
      </c>
      <c r="F259" s="4" t="s">
        <v>275</v>
      </c>
      <c r="G259" s="5">
        <v>2366</v>
      </c>
    </row>
    <row r="260" spans="1:7" ht="15">
      <c r="A260" s="60"/>
      <c r="B260" s="67"/>
      <c r="C260" s="63"/>
      <c r="D260" s="58"/>
      <c r="E260" s="63"/>
      <c r="F260" s="4" t="s">
        <v>276</v>
      </c>
      <c r="G260" s="5">
        <v>1471</v>
      </c>
    </row>
    <row r="261" spans="1:7" ht="15">
      <c r="A261" s="60"/>
      <c r="B261" s="67"/>
      <c r="C261" s="63"/>
      <c r="D261" s="58"/>
      <c r="E261" s="63"/>
      <c r="F261" s="4" t="s">
        <v>277</v>
      </c>
      <c r="G261" s="5">
        <v>766</v>
      </c>
    </row>
    <row r="262" spans="1:7" ht="15">
      <c r="A262" s="60"/>
      <c r="B262" s="67"/>
      <c r="C262" s="63"/>
      <c r="D262" s="58"/>
      <c r="E262" s="63"/>
      <c r="F262" s="4" t="s">
        <v>278</v>
      </c>
      <c r="G262" s="5">
        <v>1356</v>
      </c>
    </row>
    <row r="263" spans="1:7" ht="15">
      <c r="A263" s="60"/>
      <c r="B263" s="67"/>
      <c r="C263" s="63"/>
      <c r="D263" s="58"/>
      <c r="E263" s="63"/>
      <c r="F263" s="4" t="s">
        <v>279</v>
      </c>
      <c r="G263" s="5">
        <v>1112</v>
      </c>
    </row>
    <row r="264" spans="1:7" ht="15">
      <c r="A264" s="60"/>
      <c r="B264" s="67"/>
      <c r="C264" s="63"/>
      <c r="D264" s="58"/>
      <c r="E264" s="63"/>
      <c r="F264" s="4" t="s">
        <v>280</v>
      </c>
      <c r="G264" s="5">
        <v>756</v>
      </c>
    </row>
    <row r="265" spans="1:7" ht="15">
      <c r="A265" s="60"/>
      <c r="B265" s="67"/>
      <c r="C265" s="63"/>
      <c r="D265" s="58"/>
      <c r="E265" s="63"/>
      <c r="F265" s="4" t="s">
        <v>281</v>
      </c>
      <c r="G265" s="5">
        <v>1264</v>
      </c>
    </row>
    <row r="266" spans="1:7" ht="15">
      <c r="A266" s="60"/>
      <c r="B266" s="68"/>
      <c r="C266" s="64"/>
      <c r="D266" s="59"/>
      <c r="E266" s="64"/>
      <c r="F266" s="4" t="s">
        <v>282</v>
      </c>
      <c r="G266" s="5">
        <v>1272</v>
      </c>
    </row>
    <row r="267" spans="1:7" ht="15">
      <c r="A267" s="60"/>
      <c r="B267" s="66" t="s">
        <v>659</v>
      </c>
      <c r="C267" s="62">
        <v>25060</v>
      </c>
      <c r="D267" s="57" t="s">
        <v>243</v>
      </c>
      <c r="E267" s="62">
        <v>6160</v>
      </c>
      <c r="F267" s="4" t="s">
        <v>244</v>
      </c>
      <c r="G267" s="5">
        <v>1677</v>
      </c>
    </row>
    <row r="268" spans="1:7" ht="15">
      <c r="A268" s="60"/>
      <c r="B268" s="67"/>
      <c r="C268" s="63"/>
      <c r="D268" s="58"/>
      <c r="E268" s="63"/>
      <c r="F268" s="4" t="s">
        <v>245</v>
      </c>
      <c r="G268" s="5">
        <v>1026</v>
      </c>
    </row>
    <row r="269" spans="1:7" ht="15">
      <c r="A269" s="60"/>
      <c r="B269" s="67"/>
      <c r="C269" s="63"/>
      <c r="D269" s="58"/>
      <c r="E269" s="63"/>
      <c r="F269" s="4" t="s">
        <v>246</v>
      </c>
      <c r="G269" s="5">
        <v>613</v>
      </c>
    </row>
    <row r="270" spans="1:7" ht="15">
      <c r="A270" s="60"/>
      <c r="B270" s="67"/>
      <c r="C270" s="63"/>
      <c r="D270" s="58"/>
      <c r="E270" s="63"/>
      <c r="F270" s="4" t="s">
        <v>247</v>
      </c>
      <c r="G270" s="5">
        <v>718</v>
      </c>
    </row>
    <row r="271" spans="1:7" ht="15">
      <c r="A271" s="60"/>
      <c r="B271" s="67"/>
      <c r="C271" s="63"/>
      <c r="D271" s="58"/>
      <c r="E271" s="63"/>
      <c r="F271" s="4" t="s">
        <v>248</v>
      </c>
      <c r="G271" s="5">
        <v>763</v>
      </c>
    </row>
    <row r="272" spans="1:7" ht="15">
      <c r="A272" s="60"/>
      <c r="B272" s="67"/>
      <c r="C272" s="63"/>
      <c r="D272" s="58"/>
      <c r="E272" s="63"/>
      <c r="F272" s="4" t="s">
        <v>249</v>
      </c>
      <c r="G272" s="5">
        <v>735</v>
      </c>
    </row>
    <row r="273" spans="1:7" ht="15">
      <c r="A273" s="60"/>
      <c r="B273" s="67"/>
      <c r="C273" s="63"/>
      <c r="D273" s="59"/>
      <c r="E273" s="64"/>
      <c r="F273" s="4" t="s">
        <v>250</v>
      </c>
      <c r="G273" s="5">
        <v>628</v>
      </c>
    </row>
    <row r="274" spans="1:7" ht="15">
      <c r="A274" s="60"/>
      <c r="B274" s="67"/>
      <c r="C274" s="63"/>
      <c r="D274" s="57" t="s">
        <v>260</v>
      </c>
      <c r="E274" s="62">
        <v>12903</v>
      </c>
      <c r="F274" s="4" t="s">
        <v>261</v>
      </c>
      <c r="G274" s="5">
        <v>5350</v>
      </c>
    </row>
    <row r="275" spans="1:7" ht="15">
      <c r="A275" s="60"/>
      <c r="B275" s="67"/>
      <c r="C275" s="63"/>
      <c r="D275" s="58"/>
      <c r="E275" s="63"/>
      <c r="F275" s="4" t="s">
        <v>262</v>
      </c>
      <c r="G275" s="5">
        <v>1414</v>
      </c>
    </row>
    <row r="276" spans="1:7" ht="15">
      <c r="A276" s="60"/>
      <c r="B276" s="67"/>
      <c r="C276" s="63"/>
      <c r="D276" s="58"/>
      <c r="E276" s="63"/>
      <c r="F276" s="4" t="s">
        <v>263</v>
      </c>
      <c r="G276" s="5">
        <v>1801</v>
      </c>
    </row>
    <row r="277" spans="1:7" ht="15">
      <c r="A277" s="60"/>
      <c r="B277" s="67"/>
      <c r="C277" s="63"/>
      <c r="D277" s="58"/>
      <c r="E277" s="63"/>
      <c r="F277" s="4" t="s">
        <v>42</v>
      </c>
      <c r="G277" s="5">
        <v>1000</v>
      </c>
    </row>
    <row r="278" spans="1:7" ht="15">
      <c r="A278" s="60"/>
      <c r="B278" s="67"/>
      <c r="C278" s="63"/>
      <c r="D278" s="58"/>
      <c r="E278" s="63"/>
      <c r="F278" s="4" t="s">
        <v>264</v>
      </c>
      <c r="G278" s="5">
        <v>1540</v>
      </c>
    </row>
    <row r="279" spans="1:7" ht="15">
      <c r="A279" s="60"/>
      <c r="B279" s="67"/>
      <c r="C279" s="63"/>
      <c r="D279" s="58"/>
      <c r="E279" s="63"/>
      <c r="F279" s="4" t="s">
        <v>265</v>
      </c>
      <c r="G279" s="5">
        <v>573</v>
      </c>
    </row>
    <row r="280" spans="1:7" ht="15">
      <c r="A280" s="60"/>
      <c r="B280" s="67"/>
      <c r="C280" s="63"/>
      <c r="D280" s="59"/>
      <c r="E280" s="64"/>
      <c r="F280" s="4" t="s">
        <v>266</v>
      </c>
      <c r="G280" s="5">
        <v>1225</v>
      </c>
    </row>
    <row r="281" spans="1:7" ht="15">
      <c r="A281" s="60"/>
      <c r="B281" s="67"/>
      <c r="C281" s="63"/>
      <c r="D281" s="57" t="s">
        <v>283</v>
      </c>
      <c r="E281" s="62">
        <v>5997</v>
      </c>
      <c r="F281" s="4" t="s">
        <v>284</v>
      </c>
      <c r="G281" s="5">
        <v>1334</v>
      </c>
    </row>
    <row r="282" spans="1:7" ht="15">
      <c r="A282" s="60"/>
      <c r="B282" s="67"/>
      <c r="C282" s="63"/>
      <c r="D282" s="58"/>
      <c r="E282" s="63"/>
      <c r="F282" s="4" t="s">
        <v>285</v>
      </c>
      <c r="G282" s="5">
        <v>1105</v>
      </c>
    </row>
    <row r="283" spans="1:7" ht="15">
      <c r="A283" s="60"/>
      <c r="B283" s="67"/>
      <c r="C283" s="63"/>
      <c r="D283" s="58"/>
      <c r="E283" s="63"/>
      <c r="F283" s="4" t="s">
        <v>286</v>
      </c>
      <c r="G283" s="5">
        <v>1287</v>
      </c>
    </row>
    <row r="284" spans="1:7" ht="15">
      <c r="A284" s="60"/>
      <c r="B284" s="67"/>
      <c r="C284" s="63"/>
      <c r="D284" s="58"/>
      <c r="E284" s="63"/>
      <c r="F284" s="4" t="s">
        <v>287</v>
      </c>
      <c r="G284" s="5">
        <v>1117</v>
      </c>
    </row>
    <row r="285" spans="1:7" ht="15">
      <c r="A285" s="60"/>
      <c r="B285" s="68"/>
      <c r="C285" s="64"/>
      <c r="D285" s="59"/>
      <c r="E285" s="64"/>
      <c r="F285" s="4" t="s">
        <v>288</v>
      </c>
      <c r="G285" s="5">
        <v>1154</v>
      </c>
    </row>
    <row r="286" spans="1:7" ht="15">
      <c r="A286" s="12" t="s">
        <v>236</v>
      </c>
      <c r="G286" s="31">
        <f>SUM(G238:G285)</f>
        <v>84570</v>
      </c>
    </row>
    <row r="287" spans="1:7" ht="15">
      <c r="A287" s="60" t="s">
        <v>289</v>
      </c>
      <c r="B287" s="66" t="s">
        <v>660</v>
      </c>
      <c r="C287" s="62">
        <v>36005</v>
      </c>
      <c r="D287" s="57" t="s">
        <v>290</v>
      </c>
      <c r="E287" s="62">
        <v>8255</v>
      </c>
      <c r="F287" s="4" t="s">
        <v>291</v>
      </c>
      <c r="G287" s="5">
        <v>3288</v>
      </c>
    </row>
    <row r="288" spans="1:7" ht="15">
      <c r="A288" s="60"/>
      <c r="B288" s="67"/>
      <c r="C288" s="63"/>
      <c r="D288" s="58"/>
      <c r="E288" s="63"/>
      <c r="F288" s="4" t="s">
        <v>292</v>
      </c>
      <c r="G288" s="5">
        <v>1003</v>
      </c>
    </row>
    <row r="289" spans="1:7" ht="15">
      <c r="A289" s="60"/>
      <c r="B289" s="67"/>
      <c r="C289" s="63"/>
      <c r="D289" s="58"/>
      <c r="E289" s="63"/>
      <c r="F289" s="4" t="s">
        <v>293</v>
      </c>
      <c r="G289" s="5">
        <v>233</v>
      </c>
    </row>
    <row r="290" spans="1:7" ht="15">
      <c r="A290" s="60"/>
      <c r="B290" s="67"/>
      <c r="C290" s="63"/>
      <c r="D290" s="58"/>
      <c r="E290" s="63"/>
      <c r="F290" s="4" t="s">
        <v>294</v>
      </c>
      <c r="G290" s="5">
        <v>363</v>
      </c>
    </row>
    <row r="291" spans="1:7" ht="15">
      <c r="A291" s="60"/>
      <c r="B291" s="67"/>
      <c r="C291" s="63"/>
      <c r="D291" s="58"/>
      <c r="E291" s="63"/>
      <c r="F291" s="4" t="s">
        <v>295</v>
      </c>
      <c r="G291" s="5">
        <v>944</v>
      </c>
    </row>
    <row r="292" spans="1:7" ht="15">
      <c r="A292" s="60"/>
      <c r="B292" s="67"/>
      <c r="C292" s="63"/>
      <c r="D292" s="58"/>
      <c r="E292" s="63"/>
      <c r="F292" s="4" t="s">
        <v>296</v>
      </c>
      <c r="G292" s="5">
        <v>718</v>
      </c>
    </row>
    <row r="293" spans="1:7" ht="15">
      <c r="A293" s="60"/>
      <c r="B293" s="67"/>
      <c r="C293" s="63"/>
      <c r="D293" s="58"/>
      <c r="E293" s="63"/>
      <c r="F293" s="4" t="s">
        <v>297</v>
      </c>
      <c r="G293" s="5">
        <v>450</v>
      </c>
    </row>
    <row r="294" spans="1:7" ht="15">
      <c r="A294" s="60"/>
      <c r="B294" s="67"/>
      <c r="C294" s="63"/>
      <c r="D294" s="58"/>
      <c r="E294" s="63"/>
      <c r="F294" s="4" t="s">
        <v>298</v>
      </c>
      <c r="G294" s="5">
        <v>491</v>
      </c>
    </row>
    <row r="295" spans="1:7" ht="15">
      <c r="A295" s="60"/>
      <c r="B295" s="67"/>
      <c r="C295" s="63"/>
      <c r="D295" s="58"/>
      <c r="E295" s="63"/>
      <c r="F295" s="4" t="s">
        <v>299</v>
      </c>
      <c r="G295" s="5">
        <v>347</v>
      </c>
    </row>
    <row r="296" spans="1:7" ht="15">
      <c r="A296" s="60"/>
      <c r="B296" s="67"/>
      <c r="C296" s="63"/>
      <c r="D296" s="59"/>
      <c r="E296" s="64"/>
      <c r="F296" s="4" t="s">
        <v>300</v>
      </c>
      <c r="G296" s="5">
        <v>418</v>
      </c>
    </row>
    <row r="297" spans="1:7" ht="15">
      <c r="A297" s="60"/>
      <c r="B297" s="67"/>
      <c r="C297" s="63"/>
      <c r="D297" s="57" t="s">
        <v>13</v>
      </c>
      <c r="E297" s="62">
        <v>21196</v>
      </c>
      <c r="F297" s="4" t="s">
        <v>301</v>
      </c>
      <c r="G297" s="5">
        <v>6686</v>
      </c>
    </row>
    <row r="298" spans="1:7" ht="15">
      <c r="A298" s="60"/>
      <c r="B298" s="67"/>
      <c r="C298" s="63"/>
      <c r="D298" s="58"/>
      <c r="E298" s="63"/>
      <c r="F298" s="4" t="s">
        <v>302</v>
      </c>
      <c r="G298" s="5">
        <v>554</v>
      </c>
    </row>
    <row r="299" spans="1:7" ht="15">
      <c r="A299" s="60"/>
      <c r="B299" s="67"/>
      <c r="C299" s="63"/>
      <c r="D299" s="58"/>
      <c r="E299" s="63"/>
      <c r="F299" s="4" t="s">
        <v>303</v>
      </c>
      <c r="G299" s="5">
        <v>581</v>
      </c>
    </row>
    <row r="300" spans="1:7" ht="15">
      <c r="A300" s="60"/>
      <c r="B300" s="67"/>
      <c r="C300" s="63"/>
      <c r="D300" s="58"/>
      <c r="E300" s="63"/>
      <c r="F300" s="4" t="s">
        <v>304</v>
      </c>
      <c r="G300" s="5">
        <v>738</v>
      </c>
    </row>
    <row r="301" spans="1:7" ht="15">
      <c r="A301" s="60"/>
      <c r="B301" s="67"/>
      <c r="C301" s="63"/>
      <c r="D301" s="58"/>
      <c r="E301" s="63"/>
      <c r="F301" s="4" t="s">
        <v>305</v>
      </c>
      <c r="G301" s="5">
        <v>1279</v>
      </c>
    </row>
    <row r="302" spans="1:7" ht="15">
      <c r="A302" s="60"/>
      <c r="B302" s="67"/>
      <c r="C302" s="63"/>
      <c r="D302" s="58"/>
      <c r="E302" s="63"/>
      <c r="F302" s="4" t="s">
        <v>306</v>
      </c>
      <c r="G302" s="5">
        <v>747</v>
      </c>
    </row>
    <row r="303" spans="1:7" ht="15">
      <c r="A303" s="60"/>
      <c r="B303" s="67"/>
      <c r="C303" s="63"/>
      <c r="D303" s="58"/>
      <c r="E303" s="63"/>
      <c r="F303" s="4" t="s">
        <v>307</v>
      </c>
      <c r="G303" s="5">
        <v>336</v>
      </c>
    </row>
    <row r="304" spans="1:7" ht="15">
      <c r="A304" s="60"/>
      <c r="B304" s="67"/>
      <c r="C304" s="63"/>
      <c r="D304" s="58"/>
      <c r="E304" s="63"/>
      <c r="F304" s="4" t="s">
        <v>279</v>
      </c>
      <c r="G304" s="5">
        <v>276</v>
      </c>
    </row>
    <row r="305" spans="1:7" ht="15">
      <c r="A305" s="60"/>
      <c r="B305" s="67"/>
      <c r="C305" s="63"/>
      <c r="D305" s="58"/>
      <c r="E305" s="63"/>
      <c r="F305" s="4" t="s">
        <v>308</v>
      </c>
      <c r="G305" s="5">
        <v>500</v>
      </c>
    </row>
    <row r="306" spans="1:7" ht="15">
      <c r="A306" s="60"/>
      <c r="B306" s="67"/>
      <c r="C306" s="63"/>
      <c r="D306" s="58"/>
      <c r="E306" s="63"/>
      <c r="F306" s="4" t="s">
        <v>309</v>
      </c>
      <c r="G306" s="5">
        <v>308</v>
      </c>
    </row>
    <row r="307" spans="1:7" ht="15">
      <c r="A307" s="60"/>
      <c r="B307" s="67"/>
      <c r="C307" s="63"/>
      <c r="D307" s="58"/>
      <c r="E307" s="63"/>
      <c r="F307" s="4" t="s">
        <v>310</v>
      </c>
      <c r="G307" s="5">
        <v>1208</v>
      </c>
    </row>
    <row r="308" spans="1:7" ht="15">
      <c r="A308" s="60"/>
      <c r="B308" s="67"/>
      <c r="C308" s="63"/>
      <c r="D308" s="58"/>
      <c r="E308" s="63"/>
      <c r="F308" s="4" t="s">
        <v>311</v>
      </c>
      <c r="G308" s="5">
        <v>1184</v>
      </c>
    </row>
    <row r="309" spans="1:7" ht="15">
      <c r="A309" s="60"/>
      <c r="B309" s="67"/>
      <c r="C309" s="63"/>
      <c r="D309" s="58"/>
      <c r="E309" s="63"/>
      <c r="F309" s="4" t="s">
        <v>312</v>
      </c>
      <c r="G309" s="5">
        <v>1240</v>
      </c>
    </row>
    <row r="310" spans="1:7" ht="15">
      <c r="A310" s="60"/>
      <c r="B310" s="67"/>
      <c r="C310" s="63"/>
      <c r="D310" s="58"/>
      <c r="E310" s="63"/>
      <c r="F310" s="4" t="s">
        <v>313</v>
      </c>
      <c r="G310" s="5">
        <v>623</v>
      </c>
    </row>
    <row r="311" spans="1:7" ht="15">
      <c r="A311" s="60"/>
      <c r="B311" s="67"/>
      <c r="C311" s="63"/>
      <c r="D311" s="58"/>
      <c r="E311" s="63"/>
      <c r="F311" s="4" t="s">
        <v>314</v>
      </c>
      <c r="G311" s="5">
        <v>261</v>
      </c>
    </row>
    <row r="312" spans="1:7" ht="15">
      <c r="A312" s="60"/>
      <c r="B312" s="67"/>
      <c r="C312" s="63"/>
      <c r="D312" s="58"/>
      <c r="E312" s="63"/>
      <c r="F312" s="4" t="s">
        <v>108</v>
      </c>
      <c r="G312" s="5">
        <v>80</v>
      </c>
    </row>
    <row r="313" spans="1:7" ht="15">
      <c r="A313" s="60"/>
      <c r="B313" s="67"/>
      <c r="C313" s="63"/>
      <c r="D313" s="58"/>
      <c r="E313" s="63"/>
      <c r="F313" s="4" t="s">
        <v>315</v>
      </c>
      <c r="G313" s="5">
        <v>680</v>
      </c>
    </row>
    <row r="314" spans="1:7" ht="15">
      <c r="A314" s="60"/>
      <c r="B314" s="67"/>
      <c r="C314" s="63"/>
      <c r="D314" s="58"/>
      <c r="E314" s="63"/>
      <c r="F314" s="4" t="s">
        <v>316</v>
      </c>
      <c r="G314" s="5">
        <v>214</v>
      </c>
    </row>
    <row r="315" spans="1:7" ht="15">
      <c r="A315" s="60"/>
      <c r="B315" s="67"/>
      <c r="C315" s="63"/>
      <c r="D315" s="58"/>
      <c r="E315" s="63"/>
      <c r="F315" s="4" t="s">
        <v>317</v>
      </c>
      <c r="G315" s="5">
        <v>569</v>
      </c>
    </row>
    <row r="316" spans="1:7" ht="15">
      <c r="A316" s="60"/>
      <c r="B316" s="67"/>
      <c r="C316" s="63"/>
      <c r="D316" s="58"/>
      <c r="E316" s="63"/>
      <c r="F316" s="4" t="s">
        <v>318</v>
      </c>
      <c r="G316" s="5">
        <v>124</v>
      </c>
    </row>
    <row r="317" spans="1:7" ht="15">
      <c r="A317" s="60"/>
      <c r="B317" s="67"/>
      <c r="C317" s="63"/>
      <c r="D317" s="58"/>
      <c r="E317" s="63"/>
      <c r="F317" s="4" t="s">
        <v>151</v>
      </c>
      <c r="G317" s="5">
        <v>1477</v>
      </c>
    </row>
    <row r="318" spans="1:7" ht="15">
      <c r="A318" s="60"/>
      <c r="B318" s="67"/>
      <c r="C318" s="63"/>
      <c r="D318" s="58"/>
      <c r="E318" s="63"/>
      <c r="F318" s="4" t="s">
        <v>319</v>
      </c>
      <c r="G318" s="5">
        <v>889</v>
      </c>
    </row>
    <row r="319" spans="1:7" ht="15">
      <c r="A319" s="60"/>
      <c r="B319" s="67"/>
      <c r="C319" s="63"/>
      <c r="D319" s="58"/>
      <c r="E319" s="63"/>
      <c r="F319" s="4" t="s">
        <v>320</v>
      </c>
      <c r="G319" s="5">
        <v>377</v>
      </c>
    </row>
    <row r="320" spans="1:7" ht="15">
      <c r="A320" s="60"/>
      <c r="B320" s="67"/>
      <c r="C320" s="63"/>
      <c r="D320" s="59"/>
      <c r="E320" s="64"/>
      <c r="F320" s="4" t="s">
        <v>321</v>
      </c>
      <c r="G320" s="5">
        <v>265</v>
      </c>
    </row>
    <row r="321" spans="1:7" ht="15">
      <c r="A321" s="60"/>
      <c r="B321" s="67"/>
      <c r="C321" s="63"/>
      <c r="D321" s="57" t="s">
        <v>344</v>
      </c>
      <c r="E321" s="62">
        <v>3350</v>
      </c>
      <c r="F321" s="4" t="s">
        <v>345</v>
      </c>
      <c r="G321" s="5">
        <v>1595</v>
      </c>
    </row>
    <row r="322" spans="1:7" ht="15">
      <c r="A322" s="60"/>
      <c r="B322" s="67"/>
      <c r="C322" s="63"/>
      <c r="D322" s="58"/>
      <c r="E322" s="63"/>
      <c r="F322" s="4" t="s">
        <v>346</v>
      </c>
      <c r="G322" s="5">
        <v>666</v>
      </c>
    </row>
    <row r="323" spans="1:7" ht="15">
      <c r="A323" s="60"/>
      <c r="B323" s="67"/>
      <c r="C323" s="63"/>
      <c r="D323" s="58"/>
      <c r="E323" s="63"/>
      <c r="F323" s="4" t="s">
        <v>347</v>
      </c>
      <c r="G323" s="5">
        <v>287</v>
      </c>
    </row>
    <row r="324" spans="1:7" ht="15">
      <c r="A324" s="60"/>
      <c r="B324" s="67"/>
      <c r="C324" s="63"/>
      <c r="D324" s="58"/>
      <c r="E324" s="63"/>
      <c r="F324" s="4" t="s">
        <v>348</v>
      </c>
      <c r="G324" s="5">
        <v>545</v>
      </c>
    </row>
    <row r="325" spans="1:7" ht="15">
      <c r="A325" s="60"/>
      <c r="B325" s="67"/>
      <c r="C325" s="63"/>
      <c r="D325" s="59"/>
      <c r="E325" s="64"/>
      <c r="F325" s="4" t="s">
        <v>349</v>
      </c>
      <c r="G325" s="5">
        <v>257</v>
      </c>
    </row>
    <row r="326" spans="1:7" ht="15">
      <c r="A326" s="60"/>
      <c r="B326" s="67"/>
      <c r="C326" s="63"/>
      <c r="D326" s="57" t="s">
        <v>25</v>
      </c>
      <c r="E326" s="62">
        <v>3204</v>
      </c>
      <c r="F326" s="4" t="s">
        <v>350</v>
      </c>
      <c r="G326" s="5">
        <v>809</v>
      </c>
    </row>
    <row r="327" spans="1:7" ht="15">
      <c r="A327" s="60"/>
      <c r="B327" s="67"/>
      <c r="C327" s="63"/>
      <c r="D327" s="58"/>
      <c r="E327" s="63"/>
      <c r="F327" s="4" t="s">
        <v>351</v>
      </c>
      <c r="G327" s="5">
        <v>554</v>
      </c>
    </row>
    <row r="328" spans="1:7" ht="15">
      <c r="A328" s="60"/>
      <c r="B328" s="67"/>
      <c r="C328" s="63"/>
      <c r="D328" s="58"/>
      <c r="E328" s="63"/>
      <c r="F328" s="4" t="s">
        <v>352</v>
      </c>
      <c r="G328" s="5">
        <v>572</v>
      </c>
    </row>
    <row r="329" spans="1:7" ht="15">
      <c r="A329" s="60"/>
      <c r="B329" s="67"/>
      <c r="C329" s="63"/>
      <c r="D329" s="58"/>
      <c r="E329" s="63"/>
      <c r="F329" s="4" t="s">
        <v>134</v>
      </c>
      <c r="G329" s="5">
        <v>500</v>
      </c>
    </row>
    <row r="330" spans="1:7" ht="15">
      <c r="A330" s="60"/>
      <c r="B330" s="68"/>
      <c r="C330" s="64"/>
      <c r="D330" s="59"/>
      <c r="E330" s="64"/>
      <c r="F330" s="4" t="s">
        <v>353</v>
      </c>
      <c r="G330" s="5">
        <v>769</v>
      </c>
    </row>
    <row r="331" spans="1:7" ht="15">
      <c r="A331" s="60"/>
      <c r="B331" s="66" t="s">
        <v>661</v>
      </c>
      <c r="C331" s="62">
        <v>35267</v>
      </c>
      <c r="D331" s="57" t="s">
        <v>289</v>
      </c>
      <c r="E331" s="62">
        <v>19817</v>
      </c>
      <c r="F331" s="4" t="s">
        <v>322</v>
      </c>
      <c r="G331" s="5">
        <v>6304</v>
      </c>
    </row>
    <row r="332" spans="1:7" ht="15">
      <c r="A332" s="60"/>
      <c r="B332" s="67"/>
      <c r="C332" s="63"/>
      <c r="D332" s="58"/>
      <c r="E332" s="63"/>
      <c r="F332" s="4" t="s">
        <v>94</v>
      </c>
      <c r="G332" s="5">
        <v>588</v>
      </c>
    </row>
    <row r="333" spans="1:7" ht="15">
      <c r="A333" s="60"/>
      <c r="B333" s="67"/>
      <c r="C333" s="63"/>
      <c r="D333" s="58"/>
      <c r="E333" s="63"/>
      <c r="F333" s="4" t="s">
        <v>323</v>
      </c>
      <c r="G333" s="5">
        <v>905</v>
      </c>
    </row>
    <row r="334" spans="1:7" ht="15">
      <c r="A334" s="60"/>
      <c r="B334" s="67"/>
      <c r="C334" s="63"/>
      <c r="D334" s="58"/>
      <c r="E334" s="63"/>
      <c r="F334" s="4" t="s">
        <v>324</v>
      </c>
      <c r="G334" s="5">
        <v>1416</v>
      </c>
    </row>
    <row r="335" spans="1:7" ht="15">
      <c r="A335" s="60"/>
      <c r="B335" s="67"/>
      <c r="C335" s="63"/>
      <c r="D335" s="58"/>
      <c r="E335" s="63"/>
      <c r="F335" s="4" t="s">
        <v>325</v>
      </c>
      <c r="G335" s="5">
        <v>915</v>
      </c>
    </row>
    <row r="336" spans="1:7" ht="15">
      <c r="A336" s="60"/>
      <c r="B336" s="67"/>
      <c r="C336" s="63"/>
      <c r="D336" s="58"/>
      <c r="E336" s="63"/>
      <c r="F336" s="4" t="s">
        <v>326</v>
      </c>
      <c r="G336" s="5">
        <v>649</v>
      </c>
    </row>
    <row r="337" spans="1:7" ht="15">
      <c r="A337" s="60"/>
      <c r="B337" s="67"/>
      <c r="C337" s="63"/>
      <c r="D337" s="58"/>
      <c r="E337" s="63"/>
      <c r="F337" s="4" t="s">
        <v>175</v>
      </c>
      <c r="G337" s="5">
        <v>732</v>
      </c>
    </row>
    <row r="338" spans="1:7" ht="15">
      <c r="A338" s="60"/>
      <c r="B338" s="67"/>
      <c r="C338" s="63"/>
      <c r="D338" s="58"/>
      <c r="E338" s="63"/>
      <c r="F338" s="4" t="s">
        <v>327</v>
      </c>
      <c r="G338" s="5">
        <v>934</v>
      </c>
    </row>
    <row r="339" spans="1:7" ht="15">
      <c r="A339" s="60"/>
      <c r="B339" s="67"/>
      <c r="C339" s="63"/>
      <c r="D339" s="58"/>
      <c r="E339" s="63"/>
      <c r="F339" s="4" t="s">
        <v>328</v>
      </c>
      <c r="G339" s="5">
        <v>1547</v>
      </c>
    </row>
    <row r="340" spans="1:7" ht="15">
      <c r="A340" s="60"/>
      <c r="B340" s="67"/>
      <c r="C340" s="63"/>
      <c r="D340" s="58"/>
      <c r="E340" s="63"/>
      <c r="F340" s="4" t="s">
        <v>281</v>
      </c>
      <c r="G340" s="5">
        <v>1463</v>
      </c>
    </row>
    <row r="341" spans="1:7" ht="15">
      <c r="A341" s="60"/>
      <c r="B341" s="67"/>
      <c r="C341" s="63"/>
      <c r="D341" s="58"/>
      <c r="E341" s="63"/>
      <c r="F341" s="4" t="s">
        <v>329</v>
      </c>
      <c r="G341" s="5">
        <v>2072</v>
      </c>
    </row>
    <row r="342" spans="1:7" ht="15">
      <c r="A342" s="60"/>
      <c r="B342" s="67"/>
      <c r="C342" s="63"/>
      <c r="D342" s="58"/>
      <c r="E342" s="63"/>
      <c r="F342" s="4" t="s">
        <v>330</v>
      </c>
      <c r="G342" s="5">
        <v>582</v>
      </c>
    </row>
    <row r="343" spans="1:7" ht="15">
      <c r="A343" s="60"/>
      <c r="B343" s="67"/>
      <c r="C343" s="63"/>
      <c r="D343" s="58"/>
      <c r="E343" s="63"/>
      <c r="F343" s="4" t="s">
        <v>331</v>
      </c>
      <c r="G343" s="5">
        <v>772</v>
      </c>
    </row>
    <row r="344" spans="1:7" ht="15">
      <c r="A344" s="60"/>
      <c r="B344" s="67"/>
      <c r="C344" s="63"/>
      <c r="D344" s="59"/>
      <c r="E344" s="64"/>
      <c r="F344" s="4" t="s">
        <v>332</v>
      </c>
      <c r="G344" s="5">
        <v>938</v>
      </c>
    </row>
    <row r="345" spans="1:7" ht="15">
      <c r="A345" s="60"/>
      <c r="B345" s="67"/>
      <c r="C345" s="63"/>
      <c r="D345" s="57" t="s">
        <v>333</v>
      </c>
      <c r="E345" s="62">
        <v>7657</v>
      </c>
      <c r="F345" s="4" t="s">
        <v>334</v>
      </c>
      <c r="G345" s="5">
        <v>2297</v>
      </c>
    </row>
    <row r="346" spans="1:7" ht="15">
      <c r="A346" s="60"/>
      <c r="B346" s="67"/>
      <c r="C346" s="63"/>
      <c r="D346" s="58"/>
      <c r="E346" s="63"/>
      <c r="F346" s="4" t="s">
        <v>335</v>
      </c>
      <c r="G346" s="5">
        <v>504</v>
      </c>
    </row>
    <row r="347" spans="1:7" ht="15">
      <c r="A347" s="60"/>
      <c r="B347" s="67"/>
      <c r="C347" s="63"/>
      <c r="D347" s="58"/>
      <c r="E347" s="63"/>
      <c r="F347" s="4" t="s">
        <v>336</v>
      </c>
      <c r="G347" s="5">
        <v>492</v>
      </c>
    </row>
    <row r="348" spans="1:7" ht="15">
      <c r="A348" s="60"/>
      <c r="B348" s="67"/>
      <c r="C348" s="63"/>
      <c r="D348" s="58"/>
      <c r="E348" s="63"/>
      <c r="F348" s="4" t="s">
        <v>337</v>
      </c>
      <c r="G348" s="5">
        <v>562</v>
      </c>
    </row>
    <row r="349" spans="1:7" ht="15">
      <c r="A349" s="60"/>
      <c r="B349" s="67"/>
      <c r="C349" s="63"/>
      <c r="D349" s="58"/>
      <c r="E349" s="63"/>
      <c r="F349" s="4" t="s">
        <v>338</v>
      </c>
      <c r="G349" s="5">
        <v>476</v>
      </c>
    </row>
    <row r="350" spans="1:7" ht="15">
      <c r="A350" s="60"/>
      <c r="B350" s="67"/>
      <c r="C350" s="63"/>
      <c r="D350" s="58"/>
      <c r="E350" s="63"/>
      <c r="F350" s="4" t="s">
        <v>255</v>
      </c>
      <c r="G350" s="5">
        <v>442</v>
      </c>
    </row>
    <row r="351" spans="1:7" ht="15">
      <c r="A351" s="60"/>
      <c r="B351" s="67"/>
      <c r="C351" s="63"/>
      <c r="D351" s="58"/>
      <c r="E351" s="63"/>
      <c r="F351" s="4" t="s">
        <v>339</v>
      </c>
      <c r="G351" s="5">
        <v>211</v>
      </c>
    </row>
    <row r="352" spans="1:7" ht="15">
      <c r="A352" s="60"/>
      <c r="B352" s="67"/>
      <c r="C352" s="63"/>
      <c r="D352" s="58"/>
      <c r="E352" s="63"/>
      <c r="F352" s="4" t="s">
        <v>340</v>
      </c>
      <c r="G352" s="5">
        <v>580</v>
      </c>
    </row>
    <row r="353" spans="1:7" ht="15">
      <c r="A353" s="60"/>
      <c r="B353" s="67"/>
      <c r="C353" s="63"/>
      <c r="D353" s="58"/>
      <c r="E353" s="63"/>
      <c r="F353" s="4" t="s">
        <v>341</v>
      </c>
      <c r="G353" s="5">
        <v>378</v>
      </c>
    </row>
    <row r="354" spans="1:7" ht="15">
      <c r="A354" s="60"/>
      <c r="B354" s="67"/>
      <c r="C354" s="63"/>
      <c r="D354" s="58"/>
      <c r="E354" s="63"/>
      <c r="F354" s="4" t="s">
        <v>342</v>
      </c>
      <c r="G354" s="5">
        <v>1447</v>
      </c>
    </row>
    <row r="355" spans="1:7" ht="15">
      <c r="A355" s="60"/>
      <c r="B355" s="67"/>
      <c r="C355" s="63"/>
      <c r="D355" s="59"/>
      <c r="E355" s="64"/>
      <c r="F355" s="4" t="s">
        <v>343</v>
      </c>
      <c r="G355" s="5">
        <v>268</v>
      </c>
    </row>
    <row r="356" spans="1:7" ht="15">
      <c r="A356" s="60"/>
      <c r="B356" s="67"/>
      <c r="C356" s="63"/>
      <c r="D356" s="57" t="s">
        <v>354</v>
      </c>
      <c r="E356" s="62">
        <v>7793</v>
      </c>
      <c r="F356" s="4" t="s">
        <v>355</v>
      </c>
      <c r="G356" s="5">
        <v>1726</v>
      </c>
    </row>
    <row r="357" spans="1:7" ht="15">
      <c r="A357" s="60"/>
      <c r="B357" s="67"/>
      <c r="C357" s="63"/>
      <c r="D357" s="58"/>
      <c r="E357" s="63"/>
      <c r="F357" s="4" t="s">
        <v>356</v>
      </c>
      <c r="G357" s="5">
        <v>529</v>
      </c>
    </row>
    <row r="358" spans="1:7" ht="15">
      <c r="A358" s="60"/>
      <c r="B358" s="67"/>
      <c r="C358" s="63"/>
      <c r="D358" s="58"/>
      <c r="E358" s="63"/>
      <c r="F358" s="4" t="s">
        <v>357</v>
      </c>
      <c r="G358" s="5">
        <v>526</v>
      </c>
    </row>
    <row r="359" spans="1:7" ht="15">
      <c r="A359" s="60"/>
      <c r="B359" s="67"/>
      <c r="C359" s="63"/>
      <c r="D359" s="58"/>
      <c r="E359" s="63"/>
      <c r="F359" s="4" t="s">
        <v>358</v>
      </c>
      <c r="G359" s="5">
        <v>1072</v>
      </c>
    </row>
    <row r="360" spans="1:7" ht="15">
      <c r="A360" s="60"/>
      <c r="B360" s="67"/>
      <c r="C360" s="63"/>
      <c r="D360" s="58"/>
      <c r="E360" s="63"/>
      <c r="F360" s="4" t="s">
        <v>359</v>
      </c>
      <c r="G360" s="5">
        <v>695</v>
      </c>
    </row>
    <row r="361" spans="1:7" ht="15">
      <c r="A361" s="60"/>
      <c r="B361" s="67"/>
      <c r="C361" s="63"/>
      <c r="D361" s="58"/>
      <c r="E361" s="63"/>
      <c r="F361" s="4" t="s">
        <v>360</v>
      </c>
      <c r="G361" s="5">
        <v>614</v>
      </c>
    </row>
    <row r="362" spans="1:7" ht="15">
      <c r="A362" s="60"/>
      <c r="B362" s="67"/>
      <c r="C362" s="63"/>
      <c r="D362" s="58"/>
      <c r="E362" s="63"/>
      <c r="F362" s="4" t="s">
        <v>361</v>
      </c>
      <c r="G362" s="5">
        <v>533</v>
      </c>
    </row>
    <row r="363" spans="1:7" ht="15">
      <c r="A363" s="60"/>
      <c r="B363" s="67"/>
      <c r="C363" s="63"/>
      <c r="D363" s="58"/>
      <c r="E363" s="63"/>
      <c r="F363" s="4" t="s">
        <v>362</v>
      </c>
      <c r="G363" s="5">
        <v>869</v>
      </c>
    </row>
    <row r="364" spans="1:7" ht="15">
      <c r="A364" s="60"/>
      <c r="B364" s="67"/>
      <c r="C364" s="63"/>
      <c r="D364" s="58"/>
      <c r="E364" s="63"/>
      <c r="F364" s="4" t="s">
        <v>363</v>
      </c>
      <c r="G364" s="5">
        <v>513</v>
      </c>
    </row>
    <row r="365" spans="1:7" ht="15">
      <c r="A365" s="60"/>
      <c r="B365" s="67"/>
      <c r="C365" s="63"/>
      <c r="D365" s="58"/>
      <c r="E365" s="63"/>
      <c r="F365" s="4" t="s">
        <v>364</v>
      </c>
      <c r="G365" s="5">
        <v>452</v>
      </c>
    </row>
    <row r="366" spans="1:7" ht="15">
      <c r="A366" s="60"/>
      <c r="B366" s="68"/>
      <c r="C366" s="64"/>
      <c r="D366" s="59"/>
      <c r="E366" s="64"/>
      <c r="F366" s="4" t="s">
        <v>365</v>
      </c>
      <c r="G366" s="5">
        <v>264</v>
      </c>
    </row>
    <row r="367" spans="1:7" ht="15">
      <c r="A367" s="12" t="s">
        <v>289</v>
      </c>
      <c r="G367" s="31">
        <f>SUM(G287:G366)</f>
        <v>71272</v>
      </c>
    </row>
    <row r="368" spans="1:7" ht="15">
      <c r="A368" s="60" t="s">
        <v>366</v>
      </c>
      <c r="B368" s="66" t="s">
        <v>662</v>
      </c>
      <c r="C368" s="62">
        <v>117635</v>
      </c>
      <c r="D368" s="57" t="s">
        <v>367</v>
      </c>
      <c r="E368" s="62">
        <v>117635</v>
      </c>
      <c r="F368" s="4" t="s">
        <v>368</v>
      </c>
      <c r="G368" s="5">
        <v>22838</v>
      </c>
    </row>
    <row r="369" spans="1:7" ht="15">
      <c r="A369" s="60"/>
      <c r="B369" s="67"/>
      <c r="C369" s="63"/>
      <c r="D369" s="58"/>
      <c r="E369" s="63"/>
      <c r="F369" s="4" t="s">
        <v>369</v>
      </c>
      <c r="G369" s="5">
        <v>17984</v>
      </c>
    </row>
    <row r="370" spans="1:7" ht="15">
      <c r="A370" s="60"/>
      <c r="B370" s="67"/>
      <c r="C370" s="63"/>
      <c r="D370" s="58"/>
      <c r="E370" s="63"/>
      <c r="F370" s="4" t="s">
        <v>370</v>
      </c>
      <c r="G370" s="5">
        <v>2331</v>
      </c>
    </row>
    <row r="371" spans="1:7" ht="15">
      <c r="A371" s="60"/>
      <c r="B371" s="67"/>
      <c r="C371" s="63"/>
      <c r="D371" s="58"/>
      <c r="E371" s="63"/>
      <c r="F371" s="4" t="s">
        <v>191</v>
      </c>
      <c r="G371" s="5">
        <v>1490</v>
      </c>
    </row>
    <row r="372" spans="1:7" ht="15">
      <c r="A372" s="60"/>
      <c r="B372" s="67"/>
      <c r="C372" s="63"/>
      <c r="D372" s="58"/>
      <c r="E372" s="63"/>
      <c r="F372" s="4" t="s">
        <v>371</v>
      </c>
      <c r="G372" s="5">
        <v>10209</v>
      </c>
    </row>
    <row r="373" spans="1:7" ht="15">
      <c r="A373" s="60"/>
      <c r="B373" s="67"/>
      <c r="C373" s="63"/>
      <c r="D373" s="58"/>
      <c r="E373" s="63"/>
      <c r="F373" s="4" t="s">
        <v>372</v>
      </c>
      <c r="G373" s="5">
        <v>30496</v>
      </c>
    </row>
    <row r="374" spans="1:7" ht="15">
      <c r="A374" s="60"/>
      <c r="B374" s="67"/>
      <c r="C374" s="63"/>
      <c r="D374" s="58"/>
      <c r="E374" s="63"/>
      <c r="F374" s="4" t="s">
        <v>373</v>
      </c>
      <c r="G374" s="5">
        <v>19353</v>
      </c>
    </row>
    <row r="375" spans="1:7" ht="15">
      <c r="A375" s="60"/>
      <c r="B375" s="68"/>
      <c r="C375" s="64"/>
      <c r="D375" s="59"/>
      <c r="E375" s="64"/>
      <c r="F375" s="4" t="s">
        <v>374</v>
      </c>
      <c r="G375" s="5">
        <v>12934</v>
      </c>
    </row>
    <row r="376" spans="1:7" ht="15">
      <c r="A376" s="60"/>
      <c r="B376" s="66" t="s">
        <v>663</v>
      </c>
      <c r="C376" s="62">
        <v>25500</v>
      </c>
      <c r="D376" s="57" t="s">
        <v>382</v>
      </c>
      <c r="E376" s="62">
        <v>25500</v>
      </c>
      <c r="F376" s="4" t="s">
        <v>383</v>
      </c>
      <c r="G376" s="5">
        <v>3639</v>
      </c>
    </row>
    <row r="377" spans="1:7" ht="15">
      <c r="A377" s="60"/>
      <c r="B377" s="67"/>
      <c r="C377" s="63"/>
      <c r="D377" s="58"/>
      <c r="E377" s="63"/>
      <c r="F377" s="4" t="s">
        <v>384</v>
      </c>
      <c r="G377" s="5">
        <v>1163</v>
      </c>
    </row>
    <row r="378" spans="1:7" ht="15">
      <c r="A378" s="60"/>
      <c r="B378" s="67"/>
      <c r="C378" s="63"/>
      <c r="D378" s="58"/>
      <c r="E378" s="63"/>
      <c r="F378" s="4" t="s">
        <v>385</v>
      </c>
      <c r="G378" s="5">
        <v>1343</v>
      </c>
    </row>
    <row r="379" spans="1:7" ht="15">
      <c r="A379" s="60"/>
      <c r="B379" s="67"/>
      <c r="C379" s="63"/>
      <c r="D379" s="58"/>
      <c r="E379" s="63"/>
      <c r="F379" s="4" t="s">
        <v>386</v>
      </c>
      <c r="G379" s="5">
        <v>1415</v>
      </c>
    </row>
    <row r="380" spans="1:7" ht="15">
      <c r="A380" s="60"/>
      <c r="B380" s="67"/>
      <c r="C380" s="63"/>
      <c r="D380" s="58"/>
      <c r="E380" s="63"/>
      <c r="F380" s="4" t="s">
        <v>387</v>
      </c>
      <c r="G380" s="5">
        <v>1664</v>
      </c>
    </row>
    <row r="381" spans="1:7" ht="15">
      <c r="A381" s="60"/>
      <c r="B381" s="67"/>
      <c r="C381" s="63"/>
      <c r="D381" s="58"/>
      <c r="E381" s="63"/>
      <c r="F381" s="4" t="s">
        <v>388</v>
      </c>
      <c r="G381" s="5">
        <v>2372</v>
      </c>
    </row>
    <row r="382" spans="1:7" ht="15">
      <c r="A382" s="60"/>
      <c r="B382" s="67"/>
      <c r="C382" s="63"/>
      <c r="D382" s="58"/>
      <c r="E382" s="63"/>
      <c r="F382" s="4" t="s">
        <v>359</v>
      </c>
      <c r="G382" s="5">
        <v>3130</v>
      </c>
    </row>
    <row r="383" spans="1:7" ht="15">
      <c r="A383" s="60"/>
      <c r="B383" s="67"/>
      <c r="C383" s="63"/>
      <c r="D383" s="58"/>
      <c r="E383" s="63"/>
      <c r="F383" s="4" t="s">
        <v>389</v>
      </c>
      <c r="G383" s="5">
        <v>1706</v>
      </c>
    </row>
    <row r="384" spans="1:7" ht="15">
      <c r="A384" s="60"/>
      <c r="B384" s="67"/>
      <c r="C384" s="63"/>
      <c r="D384" s="58"/>
      <c r="E384" s="63"/>
      <c r="F384" s="4" t="s">
        <v>390</v>
      </c>
      <c r="G384" s="5">
        <v>836</v>
      </c>
    </row>
    <row r="385" spans="1:7" ht="15">
      <c r="A385" s="60"/>
      <c r="B385" s="67"/>
      <c r="C385" s="63"/>
      <c r="D385" s="58"/>
      <c r="E385" s="63"/>
      <c r="F385" s="4" t="s">
        <v>391</v>
      </c>
      <c r="G385" s="5">
        <v>3498</v>
      </c>
    </row>
    <row r="386" spans="1:7" ht="15">
      <c r="A386" s="60"/>
      <c r="B386" s="67"/>
      <c r="C386" s="63"/>
      <c r="D386" s="58"/>
      <c r="E386" s="63"/>
      <c r="F386" s="4" t="s">
        <v>392</v>
      </c>
      <c r="G386" s="5">
        <v>1001</v>
      </c>
    </row>
    <row r="387" spans="1:7" ht="15">
      <c r="A387" s="60"/>
      <c r="B387" s="67"/>
      <c r="C387" s="63"/>
      <c r="D387" s="58"/>
      <c r="E387" s="63"/>
      <c r="F387" s="4" t="s">
        <v>393</v>
      </c>
      <c r="G387" s="5">
        <v>2549</v>
      </c>
    </row>
    <row r="388" spans="1:7" ht="15">
      <c r="A388" s="60"/>
      <c r="B388" s="68"/>
      <c r="C388" s="64"/>
      <c r="D388" s="59"/>
      <c r="E388" s="64"/>
      <c r="F388" s="4" t="s">
        <v>82</v>
      </c>
      <c r="G388" s="5">
        <v>1184</v>
      </c>
    </row>
    <row r="389" spans="1:7" ht="15">
      <c r="A389" s="60"/>
      <c r="B389" s="66" t="s">
        <v>664</v>
      </c>
      <c r="C389" s="62">
        <v>28471</v>
      </c>
      <c r="D389" s="57" t="s">
        <v>394</v>
      </c>
      <c r="E389" s="62">
        <v>15820</v>
      </c>
      <c r="F389" s="4" t="s">
        <v>395</v>
      </c>
      <c r="G389" s="5">
        <v>1778</v>
      </c>
    </row>
    <row r="390" spans="1:7" ht="15">
      <c r="A390" s="60"/>
      <c r="B390" s="67"/>
      <c r="C390" s="63"/>
      <c r="D390" s="58"/>
      <c r="E390" s="63"/>
      <c r="F390" s="4" t="s">
        <v>396</v>
      </c>
      <c r="G390" s="5">
        <v>3605</v>
      </c>
    </row>
    <row r="391" spans="1:7" ht="15">
      <c r="A391" s="60"/>
      <c r="B391" s="67"/>
      <c r="C391" s="63"/>
      <c r="D391" s="58"/>
      <c r="E391" s="63"/>
      <c r="F391" s="4" t="s">
        <v>397</v>
      </c>
      <c r="G391" s="5">
        <v>1559</v>
      </c>
    </row>
    <row r="392" spans="1:7" ht="15">
      <c r="A392" s="60"/>
      <c r="B392" s="67"/>
      <c r="C392" s="63"/>
      <c r="D392" s="58"/>
      <c r="E392" s="63"/>
      <c r="F392" s="4" t="s">
        <v>29</v>
      </c>
      <c r="G392" s="5">
        <v>1254</v>
      </c>
    </row>
    <row r="393" spans="1:7" ht="15">
      <c r="A393" s="60"/>
      <c r="B393" s="67"/>
      <c r="C393" s="63"/>
      <c r="D393" s="58"/>
      <c r="E393" s="63"/>
      <c r="F393" s="4" t="s">
        <v>398</v>
      </c>
      <c r="G393" s="5">
        <v>717</v>
      </c>
    </row>
    <row r="394" spans="1:7" ht="15">
      <c r="A394" s="60"/>
      <c r="B394" s="67"/>
      <c r="C394" s="63"/>
      <c r="D394" s="58"/>
      <c r="E394" s="63"/>
      <c r="F394" s="4" t="s">
        <v>399</v>
      </c>
      <c r="G394" s="5">
        <v>184</v>
      </c>
    </row>
    <row r="395" spans="1:7" ht="15">
      <c r="A395" s="60"/>
      <c r="B395" s="67"/>
      <c r="C395" s="63"/>
      <c r="D395" s="58"/>
      <c r="E395" s="63"/>
      <c r="F395" s="4" t="s">
        <v>400</v>
      </c>
      <c r="G395" s="5">
        <v>1780</v>
      </c>
    </row>
    <row r="396" spans="1:7" ht="15">
      <c r="A396" s="60"/>
      <c r="B396" s="67"/>
      <c r="C396" s="63"/>
      <c r="D396" s="58"/>
      <c r="E396" s="63"/>
      <c r="F396" s="4" t="s">
        <v>401</v>
      </c>
      <c r="G396" s="5">
        <v>1979</v>
      </c>
    </row>
    <row r="397" spans="1:7" ht="15">
      <c r="A397" s="60"/>
      <c r="B397" s="67"/>
      <c r="C397" s="63"/>
      <c r="D397" s="58"/>
      <c r="E397" s="63"/>
      <c r="F397" s="4" t="s">
        <v>402</v>
      </c>
      <c r="G397" s="5">
        <v>361</v>
      </c>
    </row>
    <row r="398" spans="1:7" ht="15">
      <c r="A398" s="60"/>
      <c r="B398" s="67"/>
      <c r="C398" s="63"/>
      <c r="D398" s="58"/>
      <c r="E398" s="63"/>
      <c r="F398" s="4" t="s">
        <v>403</v>
      </c>
      <c r="G398" s="5">
        <v>1475</v>
      </c>
    </row>
    <row r="399" spans="1:7" ht="15">
      <c r="A399" s="60"/>
      <c r="B399" s="67"/>
      <c r="C399" s="63"/>
      <c r="D399" s="59"/>
      <c r="E399" s="64"/>
      <c r="F399" s="4" t="s">
        <v>404</v>
      </c>
      <c r="G399" s="5">
        <v>1128</v>
      </c>
    </row>
    <row r="400" spans="1:7" ht="15">
      <c r="A400" s="60"/>
      <c r="B400" s="67"/>
      <c r="C400" s="63"/>
      <c r="D400" s="57" t="s">
        <v>160</v>
      </c>
      <c r="E400" s="62">
        <v>12651</v>
      </c>
      <c r="F400" s="4" t="s">
        <v>451</v>
      </c>
      <c r="G400" s="5">
        <v>2077</v>
      </c>
    </row>
    <row r="401" spans="1:7" ht="15">
      <c r="A401" s="60"/>
      <c r="B401" s="67"/>
      <c r="C401" s="63"/>
      <c r="D401" s="58"/>
      <c r="E401" s="63"/>
      <c r="F401" s="4" t="s">
        <v>452</v>
      </c>
      <c r="G401" s="5">
        <v>1327</v>
      </c>
    </row>
    <row r="402" spans="1:7" ht="15">
      <c r="A402" s="60"/>
      <c r="B402" s="67"/>
      <c r="C402" s="63"/>
      <c r="D402" s="58"/>
      <c r="E402" s="63"/>
      <c r="F402" s="4" t="s">
        <v>453</v>
      </c>
      <c r="G402" s="5">
        <v>1890</v>
      </c>
    </row>
    <row r="403" spans="1:7" ht="15">
      <c r="A403" s="60"/>
      <c r="B403" s="67"/>
      <c r="C403" s="63"/>
      <c r="D403" s="58"/>
      <c r="E403" s="63"/>
      <c r="F403" s="4" t="s">
        <v>454</v>
      </c>
      <c r="G403" s="5">
        <v>479</v>
      </c>
    </row>
    <row r="404" spans="1:7" ht="15">
      <c r="A404" s="60"/>
      <c r="B404" s="67"/>
      <c r="C404" s="63"/>
      <c r="D404" s="58"/>
      <c r="E404" s="63"/>
      <c r="F404" s="4" t="s">
        <v>455</v>
      </c>
      <c r="G404" s="5">
        <v>1185</v>
      </c>
    </row>
    <row r="405" spans="1:7" ht="15">
      <c r="A405" s="60"/>
      <c r="B405" s="67"/>
      <c r="C405" s="63"/>
      <c r="D405" s="58"/>
      <c r="E405" s="63"/>
      <c r="F405" s="4" t="s">
        <v>456</v>
      </c>
      <c r="G405" s="5">
        <v>739</v>
      </c>
    </row>
    <row r="406" spans="1:7" ht="15">
      <c r="A406" s="60"/>
      <c r="B406" s="67"/>
      <c r="C406" s="63"/>
      <c r="D406" s="58"/>
      <c r="E406" s="63"/>
      <c r="F406" s="4" t="s">
        <v>457</v>
      </c>
      <c r="G406" s="5">
        <v>1157</v>
      </c>
    </row>
    <row r="407" spans="1:7" ht="15">
      <c r="A407" s="60"/>
      <c r="B407" s="67"/>
      <c r="C407" s="63"/>
      <c r="D407" s="58"/>
      <c r="E407" s="63"/>
      <c r="F407" s="4" t="s">
        <v>458</v>
      </c>
      <c r="G407" s="5">
        <v>2133</v>
      </c>
    </row>
    <row r="408" spans="1:7" ht="15">
      <c r="A408" s="60"/>
      <c r="B408" s="68"/>
      <c r="C408" s="64"/>
      <c r="D408" s="59"/>
      <c r="E408" s="64"/>
      <c r="F408" s="4" t="s">
        <v>317</v>
      </c>
      <c r="G408" s="5">
        <v>1664</v>
      </c>
    </row>
    <row r="409" spans="1:7" ht="15">
      <c r="A409" s="60"/>
      <c r="B409" s="66" t="s">
        <v>665</v>
      </c>
      <c r="C409" s="62">
        <v>31833</v>
      </c>
      <c r="D409" s="57" t="s">
        <v>245</v>
      </c>
      <c r="E409" s="62">
        <v>25252</v>
      </c>
      <c r="F409" s="4" t="s">
        <v>405</v>
      </c>
      <c r="G409" s="5">
        <v>10740</v>
      </c>
    </row>
    <row r="410" spans="1:7" ht="15">
      <c r="A410" s="60"/>
      <c r="B410" s="67"/>
      <c r="C410" s="63"/>
      <c r="D410" s="58"/>
      <c r="E410" s="63"/>
      <c r="F410" s="4" t="s">
        <v>406</v>
      </c>
      <c r="G410" s="5">
        <v>1785</v>
      </c>
    </row>
    <row r="411" spans="1:7" ht="15">
      <c r="A411" s="60"/>
      <c r="B411" s="67"/>
      <c r="C411" s="63"/>
      <c r="D411" s="58"/>
      <c r="E411" s="63"/>
      <c r="F411" s="4" t="s">
        <v>407</v>
      </c>
      <c r="G411" s="5">
        <v>408</v>
      </c>
    </row>
    <row r="412" spans="1:7" ht="15">
      <c r="A412" s="60"/>
      <c r="B412" s="67"/>
      <c r="C412" s="63"/>
      <c r="D412" s="58"/>
      <c r="E412" s="63"/>
      <c r="F412" s="4" t="s">
        <v>408</v>
      </c>
      <c r="G412" s="5">
        <v>2116</v>
      </c>
    </row>
    <row r="413" spans="1:7" ht="15">
      <c r="A413" s="60"/>
      <c r="B413" s="67"/>
      <c r="C413" s="63"/>
      <c r="D413" s="58"/>
      <c r="E413" s="63"/>
      <c r="F413" s="4" t="s">
        <v>409</v>
      </c>
      <c r="G413" s="5">
        <v>3482</v>
      </c>
    </row>
    <row r="414" spans="1:7" ht="15">
      <c r="A414" s="60"/>
      <c r="B414" s="67"/>
      <c r="C414" s="63"/>
      <c r="D414" s="58"/>
      <c r="E414" s="63"/>
      <c r="F414" s="4" t="s">
        <v>410</v>
      </c>
      <c r="G414" s="5">
        <v>1240</v>
      </c>
    </row>
    <row r="415" spans="1:7" ht="15">
      <c r="A415" s="60"/>
      <c r="B415" s="67"/>
      <c r="C415" s="63"/>
      <c r="D415" s="59"/>
      <c r="E415" s="64"/>
      <c r="F415" s="4" t="s">
        <v>411</v>
      </c>
      <c r="G415" s="5">
        <v>5481</v>
      </c>
    </row>
    <row r="416" spans="1:7" ht="15">
      <c r="A416" s="60"/>
      <c r="B416" s="67"/>
      <c r="C416" s="63"/>
      <c r="D416" s="57" t="s">
        <v>412</v>
      </c>
      <c r="E416" s="62">
        <v>2808</v>
      </c>
      <c r="F416" s="4" t="s">
        <v>413</v>
      </c>
      <c r="G416" s="5">
        <v>804</v>
      </c>
    </row>
    <row r="417" spans="1:7" ht="15">
      <c r="A417" s="60"/>
      <c r="B417" s="67"/>
      <c r="C417" s="63"/>
      <c r="D417" s="58"/>
      <c r="E417" s="63"/>
      <c r="F417" s="4" t="s">
        <v>414</v>
      </c>
      <c r="G417" s="5">
        <v>455</v>
      </c>
    </row>
    <row r="418" spans="1:7" ht="15">
      <c r="A418" s="60"/>
      <c r="B418" s="67"/>
      <c r="C418" s="63"/>
      <c r="D418" s="58"/>
      <c r="E418" s="63"/>
      <c r="F418" s="4" t="s">
        <v>415</v>
      </c>
      <c r="G418" s="5">
        <v>489</v>
      </c>
    </row>
    <row r="419" spans="1:7" ht="15">
      <c r="A419" s="60"/>
      <c r="B419" s="67"/>
      <c r="C419" s="63"/>
      <c r="D419" s="58"/>
      <c r="E419" s="63"/>
      <c r="F419" s="4" t="s">
        <v>416</v>
      </c>
      <c r="G419" s="5">
        <v>598</v>
      </c>
    </row>
    <row r="420" spans="1:7" ht="15">
      <c r="A420" s="60"/>
      <c r="B420" s="67"/>
      <c r="C420" s="63"/>
      <c r="D420" s="59"/>
      <c r="E420" s="64"/>
      <c r="F420" s="4" t="s">
        <v>417</v>
      </c>
      <c r="G420" s="5">
        <v>462</v>
      </c>
    </row>
    <row r="421" spans="1:7" ht="15">
      <c r="A421" s="60"/>
      <c r="B421" s="67"/>
      <c r="C421" s="63"/>
      <c r="D421" s="57" t="s">
        <v>375</v>
      </c>
      <c r="E421" s="62">
        <v>2122</v>
      </c>
      <c r="F421" s="4" t="s">
        <v>376</v>
      </c>
      <c r="G421" s="5">
        <v>740</v>
      </c>
    </row>
    <row r="422" spans="1:7" ht="15">
      <c r="A422" s="60"/>
      <c r="B422" s="67"/>
      <c r="C422" s="63"/>
      <c r="D422" s="58"/>
      <c r="E422" s="63"/>
      <c r="F422" s="4" t="s">
        <v>377</v>
      </c>
      <c r="G422" s="5">
        <v>104</v>
      </c>
    </row>
    <row r="423" spans="1:7" ht="15">
      <c r="A423" s="60"/>
      <c r="B423" s="67"/>
      <c r="C423" s="63"/>
      <c r="D423" s="58"/>
      <c r="E423" s="63"/>
      <c r="F423" s="4" t="s">
        <v>378</v>
      </c>
      <c r="G423" s="5">
        <v>424</v>
      </c>
    </row>
    <row r="424" spans="1:7" ht="15">
      <c r="A424" s="60"/>
      <c r="B424" s="67"/>
      <c r="C424" s="63"/>
      <c r="D424" s="58"/>
      <c r="E424" s="63"/>
      <c r="F424" s="4" t="s">
        <v>379</v>
      </c>
      <c r="G424" s="5">
        <v>153</v>
      </c>
    </row>
    <row r="425" spans="1:7" ht="15">
      <c r="A425" s="60"/>
      <c r="B425" s="67"/>
      <c r="C425" s="63"/>
      <c r="D425" s="58"/>
      <c r="E425" s="63"/>
      <c r="F425" s="4" t="s">
        <v>380</v>
      </c>
      <c r="G425" s="5">
        <v>338</v>
      </c>
    </row>
    <row r="426" spans="1:7" ht="15">
      <c r="A426" s="60"/>
      <c r="B426" s="67"/>
      <c r="C426" s="63"/>
      <c r="D426" s="59"/>
      <c r="E426" s="64"/>
      <c r="F426" s="4" t="s">
        <v>381</v>
      </c>
      <c r="G426" s="5">
        <v>363</v>
      </c>
    </row>
    <row r="427" spans="1:7" ht="15">
      <c r="A427" s="60"/>
      <c r="B427" s="67"/>
      <c r="C427" s="63"/>
      <c r="D427" s="57" t="s">
        <v>469</v>
      </c>
      <c r="E427" s="62">
        <v>1651</v>
      </c>
      <c r="F427" s="4" t="s">
        <v>470</v>
      </c>
      <c r="G427" s="5">
        <v>953</v>
      </c>
    </row>
    <row r="428" spans="1:7" ht="15">
      <c r="A428" s="60"/>
      <c r="B428" s="67"/>
      <c r="C428" s="63"/>
      <c r="D428" s="58"/>
      <c r="E428" s="63"/>
      <c r="F428" s="4" t="s">
        <v>471</v>
      </c>
      <c r="G428" s="5">
        <v>288</v>
      </c>
    </row>
    <row r="429" spans="1:7" ht="15">
      <c r="A429" s="60"/>
      <c r="B429" s="68"/>
      <c r="C429" s="64"/>
      <c r="D429" s="59"/>
      <c r="E429" s="64"/>
      <c r="F429" s="4" t="s">
        <v>472</v>
      </c>
      <c r="G429" s="5">
        <v>410</v>
      </c>
    </row>
    <row r="430" spans="1:7" ht="15">
      <c r="A430" s="60"/>
      <c r="B430" s="66" t="s">
        <v>666</v>
      </c>
      <c r="C430" s="62">
        <v>99543</v>
      </c>
      <c r="D430" s="57" t="s">
        <v>418</v>
      </c>
      <c r="E430" s="62">
        <v>99543</v>
      </c>
      <c r="F430" s="4" t="s">
        <v>419</v>
      </c>
      <c r="G430" s="5">
        <v>21881</v>
      </c>
    </row>
    <row r="431" spans="1:7" ht="15">
      <c r="A431" s="60"/>
      <c r="B431" s="67"/>
      <c r="C431" s="63"/>
      <c r="D431" s="58"/>
      <c r="E431" s="63"/>
      <c r="F431" s="4" t="s">
        <v>420</v>
      </c>
      <c r="G431" s="5">
        <v>21345</v>
      </c>
    </row>
    <row r="432" spans="1:7" ht="15">
      <c r="A432" s="60"/>
      <c r="B432" s="67"/>
      <c r="C432" s="63"/>
      <c r="D432" s="58"/>
      <c r="E432" s="63"/>
      <c r="F432" s="4" t="s">
        <v>421</v>
      </c>
      <c r="G432" s="5">
        <v>1966</v>
      </c>
    </row>
    <row r="433" spans="1:7" ht="15">
      <c r="A433" s="60"/>
      <c r="B433" s="67"/>
      <c r="C433" s="63"/>
      <c r="D433" s="58"/>
      <c r="E433" s="63"/>
      <c r="F433" s="4" t="s">
        <v>422</v>
      </c>
      <c r="G433" s="5">
        <v>571</v>
      </c>
    </row>
    <row r="434" spans="1:7" ht="15">
      <c r="A434" s="60"/>
      <c r="B434" s="67"/>
      <c r="C434" s="63"/>
      <c r="D434" s="58"/>
      <c r="E434" s="63"/>
      <c r="F434" s="4" t="s">
        <v>423</v>
      </c>
      <c r="G434" s="5">
        <v>1637</v>
      </c>
    </row>
    <row r="435" spans="1:7" ht="15">
      <c r="A435" s="60"/>
      <c r="B435" s="67"/>
      <c r="C435" s="63"/>
      <c r="D435" s="58"/>
      <c r="E435" s="63"/>
      <c r="F435" s="4" t="s">
        <v>62</v>
      </c>
      <c r="G435" s="5">
        <v>10974</v>
      </c>
    </row>
    <row r="436" spans="1:7" ht="15">
      <c r="A436" s="60"/>
      <c r="B436" s="67"/>
      <c r="C436" s="63"/>
      <c r="D436" s="58"/>
      <c r="E436" s="63"/>
      <c r="F436" s="4" t="s">
        <v>424</v>
      </c>
      <c r="G436" s="5">
        <v>1760</v>
      </c>
    </row>
    <row r="437" spans="1:7" ht="15">
      <c r="A437" s="60"/>
      <c r="B437" s="67"/>
      <c r="C437" s="63"/>
      <c r="D437" s="58"/>
      <c r="E437" s="63"/>
      <c r="F437" s="4" t="s">
        <v>425</v>
      </c>
      <c r="G437" s="5">
        <v>19981</v>
      </c>
    </row>
    <row r="438" spans="1:7" ht="15">
      <c r="A438" s="60"/>
      <c r="B438" s="67"/>
      <c r="C438" s="63"/>
      <c r="D438" s="58"/>
      <c r="E438" s="63"/>
      <c r="F438" s="4" t="s">
        <v>236</v>
      </c>
      <c r="G438" s="5">
        <v>1076</v>
      </c>
    </row>
    <row r="439" spans="1:7" ht="15">
      <c r="A439" s="60"/>
      <c r="B439" s="67"/>
      <c r="C439" s="63"/>
      <c r="D439" s="58"/>
      <c r="E439" s="63"/>
      <c r="F439" s="4" t="s">
        <v>426</v>
      </c>
      <c r="G439" s="5">
        <v>651</v>
      </c>
    </row>
    <row r="440" spans="1:7" ht="15">
      <c r="A440" s="60"/>
      <c r="B440" s="67"/>
      <c r="C440" s="63"/>
      <c r="D440" s="58"/>
      <c r="E440" s="63"/>
      <c r="F440" s="4" t="s">
        <v>427</v>
      </c>
      <c r="G440" s="5">
        <v>815</v>
      </c>
    </row>
    <row r="441" spans="1:7" ht="15">
      <c r="A441" s="60"/>
      <c r="B441" s="67"/>
      <c r="C441" s="63"/>
      <c r="D441" s="58"/>
      <c r="E441" s="63"/>
      <c r="F441" s="4" t="s">
        <v>428</v>
      </c>
      <c r="G441" s="5">
        <v>595</v>
      </c>
    </row>
    <row r="442" spans="1:7" ht="15">
      <c r="A442" s="60"/>
      <c r="B442" s="67"/>
      <c r="C442" s="63"/>
      <c r="D442" s="58"/>
      <c r="E442" s="63"/>
      <c r="F442" s="4" t="s">
        <v>429</v>
      </c>
      <c r="G442" s="5">
        <v>932</v>
      </c>
    </row>
    <row r="443" spans="1:7" ht="15">
      <c r="A443" s="60"/>
      <c r="B443" s="67"/>
      <c r="C443" s="63"/>
      <c r="D443" s="58"/>
      <c r="E443" s="63"/>
      <c r="F443" s="4" t="s">
        <v>430</v>
      </c>
      <c r="G443" s="5">
        <v>957</v>
      </c>
    </row>
    <row r="444" spans="1:7" ht="15">
      <c r="A444" s="60"/>
      <c r="B444" s="67"/>
      <c r="C444" s="63"/>
      <c r="D444" s="58"/>
      <c r="E444" s="63"/>
      <c r="F444" s="4" t="s">
        <v>431</v>
      </c>
      <c r="G444" s="5">
        <v>816</v>
      </c>
    </row>
    <row r="445" spans="1:7" ht="15">
      <c r="A445" s="60"/>
      <c r="B445" s="67"/>
      <c r="C445" s="63"/>
      <c r="D445" s="58"/>
      <c r="E445" s="63"/>
      <c r="F445" s="4" t="s">
        <v>432</v>
      </c>
      <c r="G445" s="5">
        <v>4554</v>
      </c>
    </row>
    <row r="446" spans="1:7" ht="15">
      <c r="A446" s="60"/>
      <c r="B446" s="67"/>
      <c r="C446" s="63"/>
      <c r="D446" s="58"/>
      <c r="E446" s="63"/>
      <c r="F446" s="4" t="s">
        <v>433</v>
      </c>
      <c r="G446" s="5">
        <v>7811</v>
      </c>
    </row>
    <row r="447" spans="1:7" ht="15">
      <c r="A447" s="60"/>
      <c r="B447" s="68"/>
      <c r="C447" s="64"/>
      <c r="D447" s="59"/>
      <c r="E447" s="64"/>
      <c r="F447" s="4" t="s">
        <v>36</v>
      </c>
      <c r="G447" s="5">
        <v>1221</v>
      </c>
    </row>
    <row r="448" spans="1:7" ht="15">
      <c r="A448" s="60"/>
      <c r="B448" s="66" t="s">
        <v>667</v>
      </c>
      <c r="C448" s="62">
        <v>227673</v>
      </c>
      <c r="D448" s="57" t="s">
        <v>459</v>
      </c>
      <c r="E448" s="62">
        <v>227673</v>
      </c>
      <c r="F448" s="4" t="s">
        <v>460</v>
      </c>
      <c r="G448" s="5">
        <v>27386</v>
      </c>
    </row>
    <row r="449" spans="1:7" ht="15">
      <c r="A449" s="60"/>
      <c r="B449" s="67"/>
      <c r="C449" s="63"/>
      <c r="D449" s="58"/>
      <c r="E449" s="63"/>
      <c r="F449" s="4" t="s">
        <v>461</v>
      </c>
      <c r="G449" s="5">
        <v>34487</v>
      </c>
    </row>
    <row r="450" spans="1:7" ht="15">
      <c r="A450" s="60"/>
      <c r="B450" s="67"/>
      <c r="C450" s="63"/>
      <c r="D450" s="58"/>
      <c r="E450" s="63"/>
      <c r="F450" s="4" t="s">
        <v>462</v>
      </c>
      <c r="G450" s="5">
        <v>31411</v>
      </c>
    </row>
    <row r="451" spans="1:7" ht="15">
      <c r="A451" s="60"/>
      <c r="B451" s="67"/>
      <c r="C451" s="63"/>
      <c r="D451" s="58"/>
      <c r="E451" s="63"/>
      <c r="F451" s="4" t="s">
        <v>463</v>
      </c>
      <c r="G451" s="5">
        <v>11653</v>
      </c>
    </row>
    <row r="452" spans="1:7" ht="15">
      <c r="A452" s="60"/>
      <c r="B452" s="67"/>
      <c r="C452" s="63"/>
      <c r="D452" s="58"/>
      <c r="E452" s="63"/>
      <c r="F452" s="4" t="s">
        <v>464</v>
      </c>
      <c r="G452" s="5">
        <v>12492</v>
      </c>
    </row>
    <row r="453" spans="1:7" ht="15">
      <c r="A453" s="60"/>
      <c r="B453" s="67"/>
      <c r="C453" s="63"/>
      <c r="D453" s="58"/>
      <c r="E453" s="63"/>
      <c r="F453" s="4" t="s">
        <v>465</v>
      </c>
      <c r="G453" s="5">
        <v>18003</v>
      </c>
    </row>
    <row r="454" spans="1:7" ht="15">
      <c r="A454" s="60"/>
      <c r="B454" s="67"/>
      <c r="C454" s="63"/>
      <c r="D454" s="58"/>
      <c r="E454" s="63"/>
      <c r="F454" s="4" t="s">
        <v>466</v>
      </c>
      <c r="G454" s="5">
        <v>34114</v>
      </c>
    </row>
    <row r="455" spans="1:7" ht="15">
      <c r="A455" s="60"/>
      <c r="B455" s="67"/>
      <c r="C455" s="63"/>
      <c r="D455" s="58"/>
      <c r="E455" s="63"/>
      <c r="F455" s="4" t="s">
        <v>467</v>
      </c>
      <c r="G455" s="5">
        <v>32702</v>
      </c>
    </row>
    <row r="456" spans="1:7" ht="15">
      <c r="A456" s="60"/>
      <c r="B456" s="68"/>
      <c r="C456" s="64"/>
      <c r="D456" s="59"/>
      <c r="E456" s="64"/>
      <c r="F456" s="4" t="s">
        <v>468</v>
      </c>
      <c r="G456" s="5">
        <v>25425</v>
      </c>
    </row>
    <row r="457" spans="1:7" ht="15">
      <c r="A457" s="60"/>
      <c r="B457" s="66" t="s">
        <v>668</v>
      </c>
      <c r="C457" s="62">
        <v>152251</v>
      </c>
      <c r="D457" s="57" t="s">
        <v>366</v>
      </c>
      <c r="E457" s="62">
        <v>550181</v>
      </c>
      <c r="F457" s="4" t="s">
        <v>434</v>
      </c>
      <c r="G457" s="5">
        <v>5100</v>
      </c>
    </row>
    <row r="458" spans="1:7" ht="15">
      <c r="A458" s="60"/>
      <c r="B458" s="67"/>
      <c r="C458" s="63"/>
      <c r="D458" s="58"/>
      <c r="E458" s="63"/>
      <c r="F458" s="4" t="s">
        <v>435</v>
      </c>
      <c r="G458" s="5">
        <v>14718</v>
      </c>
    </row>
    <row r="459" spans="1:7" ht="15">
      <c r="A459" s="60"/>
      <c r="B459" s="67"/>
      <c r="C459" s="63"/>
      <c r="D459" s="58"/>
      <c r="E459" s="63"/>
      <c r="F459" s="4" t="s">
        <v>329</v>
      </c>
      <c r="G459" s="5">
        <v>14877</v>
      </c>
    </row>
    <row r="460" spans="1:7" ht="15">
      <c r="A460" s="60"/>
      <c r="B460" s="67"/>
      <c r="C460" s="63"/>
      <c r="D460" s="58"/>
      <c r="E460" s="63"/>
      <c r="F460" s="4" t="s">
        <v>436</v>
      </c>
      <c r="G460" s="5">
        <v>14919</v>
      </c>
    </row>
    <row r="461" spans="1:7" ht="15">
      <c r="A461" s="60"/>
      <c r="B461" s="67"/>
      <c r="C461" s="63"/>
      <c r="D461" s="58"/>
      <c r="E461" s="63"/>
      <c r="F461" s="4" t="s">
        <v>437</v>
      </c>
      <c r="G461" s="5">
        <v>11001</v>
      </c>
    </row>
    <row r="462" spans="1:7" ht="15">
      <c r="A462" s="60"/>
      <c r="B462" s="67"/>
      <c r="C462" s="63"/>
      <c r="D462" s="58"/>
      <c r="E462" s="63"/>
      <c r="F462" s="4" t="s">
        <v>438</v>
      </c>
      <c r="G462" s="5">
        <v>41669</v>
      </c>
    </row>
    <row r="463" spans="1:7" ht="15">
      <c r="A463" s="60"/>
      <c r="B463" s="67"/>
      <c r="C463" s="63"/>
      <c r="D463" s="58"/>
      <c r="E463" s="63"/>
      <c r="F463" s="4" t="s">
        <v>204</v>
      </c>
      <c r="G463" s="5">
        <v>20785</v>
      </c>
    </row>
    <row r="464" spans="1:7" ht="15">
      <c r="A464" s="60"/>
      <c r="B464" s="67"/>
      <c r="C464" s="63"/>
      <c r="D464" s="58"/>
      <c r="E464" s="63"/>
      <c r="F464" s="4" t="s">
        <v>439</v>
      </c>
      <c r="G464" s="5">
        <v>16583</v>
      </c>
    </row>
    <row r="465" spans="1:7" ht="15">
      <c r="A465" s="60"/>
      <c r="B465" s="68"/>
      <c r="C465" s="64"/>
      <c r="D465" s="58"/>
      <c r="E465" s="63"/>
      <c r="F465" s="4" t="s">
        <v>443</v>
      </c>
      <c r="G465" s="5">
        <v>12599</v>
      </c>
    </row>
    <row r="466" spans="1:7" ht="15">
      <c r="A466" s="60"/>
      <c r="B466" s="66" t="s">
        <v>669</v>
      </c>
      <c r="C466" s="62">
        <v>152659</v>
      </c>
      <c r="D466" s="58"/>
      <c r="E466" s="63"/>
      <c r="F466" s="4" t="s">
        <v>440</v>
      </c>
      <c r="G466" s="5">
        <v>28999</v>
      </c>
    </row>
    <row r="467" spans="1:7" ht="15">
      <c r="A467" s="60"/>
      <c r="B467" s="67"/>
      <c r="C467" s="63"/>
      <c r="D467" s="58"/>
      <c r="E467" s="63"/>
      <c r="F467" s="4" t="s">
        <v>441</v>
      </c>
      <c r="G467" s="5">
        <v>29762</v>
      </c>
    </row>
    <row r="468" spans="1:7" ht="15">
      <c r="A468" s="60"/>
      <c r="B468" s="67"/>
      <c r="C468" s="63"/>
      <c r="D468" s="58"/>
      <c r="E468" s="63"/>
      <c r="F468" s="4" t="s">
        <v>442</v>
      </c>
      <c r="G468" s="5">
        <v>19848</v>
      </c>
    </row>
    <row r="469" spans="1:7" ht="15">
      <c r="A469" s="60"/>
      <c r="B469" s="68"/>
      <c r="C469" s="64"/>
      <c r="D469" s="58"/>
      <c r="E469" s="63"/>
      <c r="F469" s="4" t="s">
        <v>33</v>
      </c>
      <c r="G469" s="5">
        <v>74050</v>
      </c>
    </row>
    <row r="470" spans="1:7" ht="15">
      <c r="A470" s="60"/>
      <c r="B470" s="66" t="s">
        <v>670</v>
      </c>
      <c r="C470" s="62">
        <v>94925</v>
      </c>
      <c r="D470" s="58"/>
      <c r="E470" s="63"/>
      <c r="F470" s="4" t="s">
        <v>444</v>
      </c>
      <c r="G470" s="5">
        <v>28870</v>
      </c>
    </row>
    <row r="471" spans="1:7" ht="15">
      <c r="A471" s="60"/>
      <c r="B471" s="68"/>
      <c r="C471" s="64"/>
      <c r="D471" s="58"/>
      <c r="E471" s="63"/>
      <c r="F471" s="4" t="s">
        <v>445</v>
      </c>
      <c r="G471" s="5">
        <v>66055</v>
      </c>
    </row>
    <row r="472" spans="1:7" ht="15">
      <c r="A472" s="60"/>
      <c r="B472" s="66" t="s">
        <v>671</v>
      </c>
      <c r="C472" s="62">
        <v>150346</v>
      </c>
      <c r="D472" s="58"/>
      <c r="E472" s="63"/>
      <c r="F472" s="4" t="s">
        <v>135</v>
      </c>
      <c r="G472" s="5">
        <v>33121</v>
      </c>
    </row>
    <row r="473" spans="1:7" ht="15">
      <c r="A473" s="60"/>
      <c r="B473" s="67"/>
      <c r="C473" s="63"/>
      <c r="D473" s="58"/>
      <c r="E473" s="63"/>
      <c r="F473" s="4" t="s">
        <v>446</v>
      </c>
      <c r="G473" s="5">
        <v>17366</v>
      </c>
    </row>
    <row r="474" spans="1:7" ht="15">
      <c r="A474" s="60"/>
      <c r="B474" s="67"/>
      <c r="C474" s="63"/>
      <c r="D474" s="58"/>
      <c r="E474" s="63"/>
      <c r="F474" s="4" t="s">
        <v>447</v>
      </c>
      <c r="G474" s="5">
        <v>3068</v>
      </c>
    </row>
    <row r="475" spans="1:7" ht="15">
      <c r="A475" s="60"/>
      <c r="B475" s="67"/>
      <c r="C475" s="63"/>
      <c r="D475" s="58"/>
      <c r="E475" s="63"/>
      <c r="F475" s="4" t="s">
        <v>448</v>
      </c>
      <c r="G475" s="5">
        <v>39061</v>
      </c>
    </row>
    <row r="476" spans="1:7" ht="15">
      <c r="A476" s="60"/>
      <c r="B476" s="67"/>
      <c r="C476" s="63"/>
      <c r="D476" s="58"/>
      <c r="E476" s="63"/>
      <c r="F476" s="4" t="s">
        <v>449</v>
      </c>
      <c r="G476" s="5">
        <v>22915</v>
      </c>
    </row>
    <row r="477" spans="1:7" ht="15">
      <c r="A477" s="60"/>
      <c r="B477" s="68"/>
      <c r="C477" s="64"/>
      <c r="D477" s="59"/>
      <c r="E477" s="64"/>
      <c r="F477" s="4" t="s">
        <v>450</v>
      </c>
      <c r="G477" s="5">
        <v>34815</v>
      </c>
    </row>
    <row r="478" spans="1:7" ht="15">
      <c r="A478" s="12" t="s">
        <v>366</v>
      </c>
      <c r="G478" s="31">
        <f>SUM(G368:G477)</f>
        <v>1080836</v>
      </c>
    </row>
    <row r="479" spans="1:7" ht="15">
      <c r="A479" s="60" t="s">
        <v>473</v>
      </c>
      <c r="B479" s="66" t="s">
        <v>672</v>
      </c>
      <c r="C479" s="62">
        <v>57588</v>
      </c>
      <c r="D479" s="57" t="s">
        <v>536</v>
      </c>
      <c r="E479" s="62">
        <v>57588</v>
      </c>
      <c r="F479" s="4" t="s">
        <v>537</v>
      </c>
      <c r="G479" s="5">
        <v>19699</v>
      </c>
    </row>
    <row r="480" spans="1:7" ht="15">
      <c r="A480" s="60"/>
      <c r="B480" s="67"/>
      <c r="C480" s="63"/>
      <c r="D480" s="58"/>
      <c r="E480" s="63"/>
      <c r="F480" s="4" t="s">
        <v>323</v>
      </c>
      <c r="G480" s="5">
        <v>1807</v>
      </c>
    </row>
    <row r="481" spans="1:7" ht="15">
      <c r="A481" s="60"/>
      <c r="B481" s="67"/>
      <c r="C481" s="63"/>
      <c r="D481" s="58"/>
      <c r="E481" s="63"/>
      <c r="F481" s="4" t="s">
        <v>538</v>
      </c>
      <c r="G481" s="5">
        <v>2874</v>
      </c>
    </row>
    <row r="482" spans="1:7" ht="15">
      <c r="A482" s="60"/>
      <c r="B482" s="67"/>
      <c r="C482" s="63"/>
      <c r="D482" s="58"/>
      <c r="E482" s="63"/>
      <c r="F482" s="4" t="s">
        <v>539</v>
      </c>
      <c r="G482" s="5">
        <v>2631</v>
      </c>
    </row>
    <row r="483" spans="1:7" ht="15">
      <c r="A483" s="60"/>
      <c r="B483" s="67"/>
      <c r="C483" s="63"/>
      <c r="D483" s="58"/>
      <c r="E483" s="63"/>
      <c r="F483" s="4" t="s">
        <v>540</v>
      </c>
      <c r="G483" s="5">
        <v>2402</v>
      </c>
    </row>
    <row r="484" spans="1:7" ht="15">
      <c r="A484" s="60"/>
      <c r="B484" s="67"/>
      <c r="C484" s="63"/>
      <c r="D484" s="58"/>
      <c r="E484" s="63"/>
      <c r="F484" s="4" t="s">
        <v>541</v>
      </c>
      <c r="G484" s="5">
        <v>1397</v>
      </c>
    </row>
    <row r="485" spans="1:7" ht="15">
      <c r="A485" s="60"/>
      <c r="B485" s="67"/>
      <c r="C485" s="63"/>
      <c r="D485" s="58"/>
      <c r="E485" s="63"/>
      <c r="F485" s="4" t="s">
        <v>542</v>
      </c>
      <c r="G485" s="5">
        <v>7214</v>
      </c>
    </row>
    <row r="486" spans="1:7" ht="15">
      <c r="A486" s="60"/>
      <c r="B486" s="67"/>
      <c r="C486" s="63"/>
      <c r="D486" s="58"/>
      <c r="E486" s="63"/>
      <c r="F486" s="4" t="s">
        <v>171</v>
      </c>
      <c r="G486" s="5">
        <v>6469</v>
      </c>
    </row>
    <row r="487" spans="1:7" ht="15">
      <c r="A487" s="60"/>
      <c r="B487" s="67"/>
      <c r="C487" s="63"/>
      <c r="D487" s="58"/>
      <c r="E487" s="63"/>
      <c r="F487" s="4" t="s">
        <v>543</v>
      </c>
      <c r="G487" s="5">
        <v>2213</v>
      </c>
    </row>
    <row r="488" spans="1:7" ht="15">
      <c r="A488" s="60"/>
      <c r="B488" s="67"/>
      <c r="C488" s="63"/>
      <c r="D488" s="58"/>
      <c r="E488" s="63"/>
      <c r="F488" s="4" t="s">
        <v>510</v>
      </c>
      <c r="G488" s="5">
        <v>9754</v>
      </c>
    </row>
    <row r="489" spans="1:7" ht="15">
      <c r="A489" s="60"/>
      <c r="B489" s="68"/>
      <c r="C489" s="64"/>
      <c r="D489" s="59"/>
      <c r="E489" s="64"/>
      <c r="F489" s="4" t="s">
        <v>544</v>
      </c>
      <c r="G489" s="5">
        <v>1128</v>
      </c>
    </row>
    <row r="490" spans="1:7" ht="15">
      <c r="A490" s="60"/>
      <c r="B490" s="66" t="s">
        <v>673</v>
      </c>
      <c r="C490" s="62">
        <v>44150</v>
      </c>
      <c r="D490" s="57" t="s">
        <v>340</v>
      </c>
      <c r="E490" s="62">
        <v>9437</v>
      </c>
      <c r="F490" s="4" t="s">
        <v>497</v>
      </c>
      <c r="G490" s="5">
        <v>2540</v>
      </c>
    </row>
    <row r="491" spans="1:7" ht="15">
      <c r="A491" s="60"/>
      <c r="B491" s="67"/>
      <c r="C491" s="63"/>
      <c r="D491" s="58"/>
      <c r="E491" s="63"/>
      <c r="F491" s="4" t="s">
        <v>498</v>
      </c>
      <c r="G491" s="5">
        <v>1807</v>
      </c>
    </row>
    <row r="492" spans="1:7" ht="15">
      <c r="A492" s="60"/>
      <c r="B492" s="67"/>
      <c r="C492" s="63"/>
      <c r="D492" s="58"/>
      <c r="E492" s="63"/>
      <c r="F492" s="4" t="s">
        <v>499</v>
      </c>
      <c r="G492" s="5">
        <v>1555</v>
      </c>
    </row>
    <row r="493" spans="1:7" ht="15">
      <c r="A493" s="60"/>
      <c r="B493" s="67"/>
      <c r="C493" s="63"/>
      <c r="D493" s="58"/>
      <c r="E493" s="63"/>
      <c r="F493" s="4" t="s">
        <v>42</v>
      </c>
      <c r="G493" s="5">
        <v>812</v>
      </c>
    </row>
    <row r="494" spans="1:7" ht="15">
      <c r="A494" s="60"/>
      <c r="B494" s="67"/>
      <c r="C494" s="63"/>
      <c r="D494" s="58"/>
      <c r="E494" s="63"/>
      <c r="F494" s="4" t="s">
        <v>500</v>
      </c>
      <c r="G494" s="5">
        <v>1752</v>
      </c>
    </row>
    <row r="495" spans="1:7" ht="15">
      <c r="A495" s="60"/>
      <c r="B495" s="67"/>
      <c r="C495" s="63"/>
      <c r="D495" s="59"/>
      <c r="E495" s="64"/>
      <c r="F495" s="4" t="s">
        <v>501</v>
      </c>
      <c r="G495" s="5">
        <v>971</v>
      </c>
    </row>
    <row r="496" spans="1:7" ht="15">
      <c r="A496" s="60"/>
      <c r="B496" s="67"/>
      <c r="C496" s="63"/>
      <c r="D496" s="57" t="s">
        <v>341</v>
      </c>
      <c r="E496" s="62">
        <v>13714</v>
      </c>
      <c r="F496" s="4" t="s">
        <v>502</v>
      </c>
      <c r="G496" s="5">
        <v>2446</v>
      </c>
    </row>
    <row r="497" spans="1:7" ht="15">
      <c r="A497" s="60"/>
      <c r="B497" s="67"/>
      <c r="C497" s="63"/>
      <c r="D497" s="58"/>
      <c r="E497" s="63"/>
      <c r="F497" s="4" t="s">
        <v>503</v>
      </c>
      <c r="G497" s="5">
        <v>1433</v>
      </c>
    </row>
    <row r="498" spans="1:7" ht="15">
      <c r="A498" s="60"/>
      <c r="B498" s="67"/>
      <c r="C498" s="63"/>
      <c r="D498" s="58"/>
      <c r="E498" s="63"/>
      <c r="F498" s="4" t="s">
        <v>337</v>
      </c>
      <c r="G498" s="5">
        <v>757</v>
      </c>
    </row>
    <row r="499" spans="1:7" ht="15">
      <c r="A499" s="60"/>
      <c r="B499" s="67"/>
      <c r="C499" s="63"/>
      <c r="D499" s="58"/>
      <c r="E499" s="63"/>
      <c r="F499" s="4" t="s">
        <v>504</v>
      </c>
      <c r="G499" s="5">
        <v>1211</v>
      </c>
    </row>
    <row r="500" spans="1:7" ht="15">
      <c r="A500" s="60"/>
      <c r="B500" s="67"/>
      <c r="C500" s="63"/>
      <c r="D500" s="58"/>
      <c r="E500" s="63"/>
      <c r="F500" s="4" t="s">
        <v>505</v>
      </c>
      <c r="G500" s="5">
        <v>1170</v>
      </c>
    </row>
    <row r="501" spans="1:7" ht="15">
      <c r="A501" s="60"/>
      <c r="B501" s="67"/>
      <c r="C501" s="63"/>
      <c r="D501" s="58"/>
      <c r="E501" s="63"/>
      <c r="F501" s="4" t="s">
        <v>286</v>
      </c>
      <c r="G501" s="5">
        <v>1710</v>
      </c>
    </row>
    <row r="502" spans="1:7" ht="15">
      <c r="A502" s="60"/>
      <c r="B502" s="67"/>
      <c r="C502" s="63"/>
      <c r="D502" s="58"/>
      <c r="E502" s="63"/>
      <c r="F502" s="4" t="s">
        <v>506</v>
      </c>
      <c r="G502" s="5">
        <v>805</v>
      </c>
    </row>
    <row r="503" spans="1:7" ht="15">
      <c r="A503" s="60"/>
      <c r="B503" s="67"/>
      <c r="C503" s="63"/>
      <c r="D503" s="58"/>
      <c r="E503" s="63"/>
      <c r="F503" s="4" t="s">
        <v>507</v>
      </c>
      <c r="G503" s="5">
        <v>686</v>
      </c>
    </row>
    <row r="504" spans="1:7" ht="15">
      <c r="A504" s="60"/>
      <c r="B504" s="67"/>
      <c r="C504" s="63"/>
      <c r="D504" s="58"/>
      <c r="E504" s="63"/>
      <c r="F504" s="4" t="s">
        <v>508</v>
      </c>
      <c r="G504" s="5">
        <v>1330</v>
      </c>
    </row>
    <row r="505" spans="1:7" ht="15">
      <c r="A505" s="60"/>
      <c r="B505" s="67"/>
      <c r="C505" s="63"/>
      <c r="D505" s="58"/>
      <c r="E505" s="63"/>
      <c r="F505" s="4" t="s">
        <v>509</v>
      </c>
      <c r="G505" s="5">
        <v>876</v>
      </c>
    </row>
    <row r="506" spans="1:7" ht="15">
      <c r="A506" s="60"/>
      <c r="B506" s="67"/>
      <c r="C506" s="63"/>
      <c r="D506" s="58"/>
      <c r="E506" s="63"/>
      <c r="F506" s="4" t="s">
        <v>510</v>
      </c>
      <c r="G506" s="5">
        <v>542</v>
      </c>
    </row>
    <row r="507" spans="1:7" ht="15">
      <c r="A507" s="60"/>
      <c r="B507" s="67"/>
      <c r="C507" s="63"/>
      <c r="D507" s="59"/>
      <c r="E507" s="64"/>
      <c r="F507" s="4" t="s">
        <v>511</v>
      </c>
      <c r="G507" s="5">
        <v>748</v>
      </c>
    </row>
    <row r="508" spans="1:7" ht="15">
      <c r="A508" s="60"/>
      <c r="B508" s="67"/>
      <c r="C508" s="63"/>
      <c r="D508" s="57" t="s">
        <v>545</v>
      </c>
      <c r="E508" s="62">
        <v>20999</v>
      </c>
      <c r="F508" s="4" t="s">
        <v>546</v>
      </c>
      <c r="G508" s="5">
        <v>7705</v>
      </c>
    </row>
    <row r="509" spans="1:7" ht="15">
      <c r="A509" s="60"/>
      <c r="B509" s="67"/>
      <c r="C509" s="63"/>
      <c r="D509" s="58"/>
      <c r="E509" s="63"/>
      <c r="F509" s="4" t="s">
        <v>335</v>
      </c>
      <c r="G509" s="5">
        <v>745</v>
      </c>
    </row>
    <row r="510" spans="1:7" ht="15">
      <c r="A510" s="60"/>
      <c r="B510" s="67"/>
      <c r="C510" s="63"/>
      <c r="D510" s="58"/>
      <c r="E510" s="63"/>
      <c r="F510" s="4" t="s">
        <v>436</v>
      </c>
      <c r="G510" s="5">
        <v>1133</v>
      </c>
    </row>
    <row r="511" spans="1:7" ht="15">
      <c r="A511" s="60"/>
      <c r="B511" s="67"/>
      <c r="C511" s="63"/>
      <c r="D511" s="58"/>
      <c r="E511" s="63"/>
      <c r="F511" s="4" t="s">
        <v>547</v>
      </c>
      <c r="G511" s="5">
        <v>676</v>
      </c>
    </row>
    <row r="512" spans="1:7" ht="15">
      <c r="A512" s="60"/>
      <c r="B512" s="67"/>
      <c r="C512" s="63"/>
      <c r="D512" s="58"/>
      <c r="E512" s="63"/>
      <c r="F512" s="4" t="s">
        <v>548</v>
      </c>
      <c r="G512" s="5">
        <v>1768</v>
      </c>
    </row>
    <row r="513" spans="1:7" ht="15">
      <c r="A513" s="60"/>
      <c r="B513" s="67"/>
      <c r="C513" s="63"/>
      <c r="D513" s="58"/>
      <c r="E513" s="63"/>
      <c r="F513" s="4" t="s">
        <v>116</v>
      </c>
      <c r="G513" s="5">
        <v>2567</v>
      </c>
    </row>
    <row r="514" spans="1:7" ht="15">
      <c r="A514" s="60"/>
      <c r="B514" s="67"/>
      <c r="C514" s="63"/>
      <c r="D514" s="58"/>
      <c r="E514" s="63"/>
      <c r="F514" s="4" t="s">
        <v>549</v>
      </c>
      <c r="G514" s="5">
        <v>1335</v>
      </c>
    </row>
    <row r="515" spans="1:7" ht="15">
      <c r="A515" s="60"/>
      <c r="B515" s="67"/>
      <c r="C515" s="63"/>
      <c r="D515" s="58"/>
      <c r="E515" s="63"/>
      <c r="F515" s="4" t="s">
        <v>550</v>
      </c>
      <c r="G515" s="5">
        <v>843</v>
      </c>
    </row>
    <row r="516" spans="1:7" ht="15">
      <c r="A516" s="60"/>
      <c r="B516" s="67"/>
      <c r="C516" s="63"/>
      <c r="D516" s="58"/>
      <c r="E516" s="63"/>
      <c r="F516" s="4" t="s">
        <v>551</v>
      </c>
      <c r="G516" s="5">
        <v>2560</v>
      </c>
    </row>
    <row r="517" spans="1:7" ht="15">
      <c r="A517" s="60"/>
      <c r="B517" s="68"/>
      <c r="C517" s="64"/>
      <c r="D517" s="59"/>
      <c r="E517" s="64"/>
      <c r="F517" s="4" t="s">
        <v>552</v>
      </c>
      <c r="G517" s="5">
        <v>1667</v>
      </c>
    </row>
    <row r="518" spans="1:7" ht="15">
      <c r="A518" s="60"/>
      <c r="B518" s="66" t="s">
        <v>674</v>
      </c>
      <c r="C518" s="62">
        <v>39839</v>
      </c>
      <c r="D518" s="57" t="s">
        <v>480</v>
      </c>
      <c r="E518" s="62">
        <v>10083</v>
      </c>
      <c r="F518" s="4" t="s">
        <v>481</v>
      </c>
      <c r="G518" s="5">
        <v>2058</v>
      </c>
    </row>
    <row r="519" spans="1:7" ht="15">
      <c r="A519" s="60"/>
      <c r="B519" s="67"/>
      <c r="C519" s="63"/>
      <c r="D519" s="58"/>
      <c r="E519" s="63"/>
      <c r="F519" s="4" t="s">
        <v>482</v>
      </c>
      <c r="G519" s="5">
        <v>424</v>
      </c>
    </row>
    <row r="520" spans="1:7" ht="15">
      <c r="A520" s="60"/>
      <c r="B520" s="67"/>
      <c r="C520" s="63"/>
      <c r="D520" s="58"/>
      <c r="E520" s="63"/>
      <c r="F520" s="4" t="s">
        <v>483</v>
      </c>
      <c r="G520" s="5">
        <v>1370</v>
      </c>
    </row>
    <row r="521" spans="1:7" ht="15">
      <c r="A521" s="60"/>
      <c r="B521" s="67"/>
      <c r="C521" s="63"/>
      <c r="D521" s="58"/>
      <c r="E521" s="63"/>
      <c r="F521" s="4" t="s">
        <v>484</v>
      </c>
      <c r="G521" s="5">
        <v>536</v>
      </c>
    </row>
    <row r="522" spans="1:7" ht="15">
      <c r="A522" s="60"/>
      <c r="B522" s="67"/>
      <c r="C522" s="63"/>
      <c r="D522" s="58"/>
      <c r="E522" s="63"/>
      <c r="F522" s="4" t="s">
        <v>41</v>
      </c>
      <c r="G522" s="5">
        <v>648</v>
      </c>
    </row>
    <row r="523" spans="1:7" ht="15">
      <c r="A523" s="60"/>
      <c r="B523" s="67"/>
      <c r="C523" s="63"/>
      <c r="D523" s="58"/>
      <c r="E523" s="63"/>
      <c r="F523" s="4" t="s">
        <v>456</v>
      </c>
      <c r="G523" s="5">
        <v>706</v>
      </c>
    </row>
    <row r="524" spans="1:7" ht="15">
      <c r="A524" s="60"/>
      <c r="B524" s="67"/>
      <c r="C524" s="63"/>
      <c r="D524" s="58"/>
      <c r="E524" s="63"/>
      <c r="F524" s="4" t="s">
        <v>485</v>
      </c>
      <c r="G524" s="5">
        <v>455</v>
      </c>
    </row>
    <row r="525" spans="1:7" ht="15">
      <c r="A525" s="60"/>
      <c r="B525" s="67"/>
      <c r="C525" s="63"/>
      <c r="D525" s="58"/>
      <c r="E525" s="63"/>
      <c r="F525" s="4" t="s">
        <v>486</v>
      </c>
      <c r="G525" s="5">
        <v>376</v>
      </c>
    </row>
    <row r="526" spans="1:7" ht="15">
      <c r="A526" s="60"/>
      <c r="B526" s="67"/>
      <c r="C526" s="63"/>
      <c r="D526" s="58"/>
      <c r="E526" s="63"/>
      <c r="F526" s="4" t="s">
        <v>487</v>
      </c>
      <c r="G526" s="5">
        <v>1053</v>
      </c>
    </row>
    <row r="527" spans="1:7" ht="15">
      <c r="A527" s="60"/>
      <c r="B527" s="67"/>
      <c r="C527" s="63"/>
      <c r="D527" s="58"/>
      <c r="E527" s="63"/>
      <c r="F527" s="4" t="s">
        <v>488</v>
      </c>
      <c r="G527" s="5">
        <v>1285</v>
      </c>
    </row>
    <row r="528" spans="1:7" ht="15">
      <c r="A528" s="60"/>
      <c r="B528" s="67"/>
      <c r="C528" s="63"/>
      <c r="D528" s="58"/>
      <c r="E528" s="63"/>
      <c r="F528" s="4" t="s">
        <v>489</v>
      </c>
      <c r="G528" s="5">
        <v>606</v>
      </c>
    </row>
    <row r="529" spans="1:7" ht="15">
      <c r="A529" s="60"/>
      <c r="B529" s="67"/>
      <c r="C529" s="63"/>
      <c r="D529" s="59"/>
      <c r="E529" s="64"/>
      <c r="F529" s="4" t="s">
        <v>317</v>
      </c>
      <c r="G529" s="5">
        <v>566</v>
      </c>
    </row>
    <row r="530" spans="1:7" ht="15">
      <c r="A530" s="60"/>
      <c r="B530" s="67"/>
      <c r="C530" s="63"/>
      <c r="D530" s="57" t="s">
        <v>490</v>
      </c>
      <c r="E530" s="62">
        <v>11599</v>
      </c>
      <c r="F530" s="4" t="s">
        <v>491</v>
      </c>
      <c r="G530" s="5">
        <v>3511</v>
      </c>
    </row>
    <row r="531" spans="1:7" ht="15">
      <c r="A531" s="60"/>
      <c r="B531" s="67"/>
      <c r="C531" s="63"/>
      <c r="D531" s="58"/>
      <c r="E531" s="63"/>
      <c r="F531" s="4" t="s">
        <v>492</v>
      </c>
      <c r="G531" s="5">
        <v>1089</v>
      </c>
    </row>
    <row r="532" spans="1:7" ht="15">
      <c r="A532" s="60"/>
      <c r="B532" s="67"/>
      <c r="C532" s="63"/>
      <c r="D532" s="58"/>
      <c r="E532" s="63"/>
      <c r="F532" s="4" t="s">
        <v>493</v>
      </c>
      <c r="G532" s="5">
        <v>961</v>
      </c>
    </row>
    <row r="533" spans="1:7" ht="15">
      <c r="A533" s="60"/>
      <c r="B533" s="67"/>
      <c r="C533" s="63"/>
      <c r="D533" s="58"/>
      <c r="E533" s="63"/>
      <c r="F533" s="4" t="s">
        <v>494</v>
      </c>
      <c r="G533" s="5">
        <v>1261</v>
      </c>
    </row>
    <row r="534" spans="1:7" ht="15">
      <c r="A534" s="60"/>
      <c r="B534" s="67"/>
      <c r="C534" s="63"/>
      <c r="D534" s="58"/>
      <c r="E534" s="63"/>
      <c r="F534" s="4" t="s">
        <v>495</v>
      </c>
      <c r="G534" s="5">
        <v>1774</v>
      </c>
    </row>
    <row r="535" spans="1:7" ht="15">
      <c r="A535" s="60"/>
      <c r="B535" s="67"/>
      <c r="C535" s="63"/>
      <c r="D535" s="58"/>
      <c r="E535" s="63"/>
      <c r="F535" s="4" t="s">
        <v>317</v>
      </c>
      <c r="G535" s="5">
        <v>1122</v>
      </c>
    </row>
    <row r="536" spans="1:7" ht="15">
      <c r="A536" s="60"/>
      <c r="B536" s="67"/>
      <c r="C536" s="63"/>
      <c r="D536" s="58"/>
      <c r="E536" s="63"/>
      <c r="F536" s="4" t="s">
        <v>496</v>
      </c>
      <c r="G536" s="5">
        <v>1105</v>
      </c>
    </row>
    <row r="537" spans="1:7" ht="15">
      <c r="A537" s="60"/>
      <c r="B537" s="67"/>
      <c r="C537" s="63"/>
      <c r="D537" s="59"/>
      <c r="E537" s="64"/>
      <c r="F537" s="4" t="s">
        <v>325</v>
      </c>
      <c r="G537" s="5">
        <v>776</v>
      </c>
    </row>
    <row r="538" spans="1:7" ht="15">
      <c r="A538" s="60"/>
      <c r="B538" s="67"/>
      <c r="C538" s="63"/>
      <c r="D538" s="57" t="s">
        <v>440</v>
      </c>
      <c r="E538" s="62">
        <v>7807</v>
      </c>
      <c r="F538" s="4" t="s">
        <v>524</v>
      </c>
      <c r="G538" s="5">
        <v>1993</v>
      </c>
    </row>
    <row r="539" spans="1:7" ht="15">
      <c r="A539" s="60"/>
      <c r="B539" s="67"/>
      <c r="C539" s="63"/>
      <c r="D539" s="58"/>
      <c r="E539" s="63"/>
      <c r="F539" s="4" t="s">
        <v>525</v>
      </c>
      <c r="G539" s="5">
        <v>400</v>
      </c>
    </row>
    <row r="540" spans="1:7" ht="15">
      <c r="A540" s="60"/>
      <c r="B540" s="67"/>
      <c r="C540" s="63"/>
      <c r="D540" s="58"/>
      <c r="E540" s="63"/>
      <c r="F540" s="4" t="s">
        <v>526</v>
      </c>
      <c r="G540" s="5">
        <v>1089</v>
      </c>
    </row>
    <row r="541" spans="1:7" ht="15">
      <c r="A541" s="60"/>
      <c r="B541" s="67"/>
      <c r="C541" s="63"/>
      <c r="D541" s="58"/>
      <c r="E541" s="63"/>
      <c r="F541" s="4" t="s">
        <v>527</v>
      </c>
      <c r="G541" s="5">
        <v>1221</v>
      </c>
    </row>
    <row r="542" spans="1:7" ht="15">
      <c r="A542" s="60"/>
      <c r="B542" s="67"/>
      <c r="C542" s="63"/>
      <c r="D542" s="58"/>
      <c r="E542" s="63"/>
      <c r="F542" s="4" t="s">
        <v>197</v>
      </c>
      <c r="G542" s="5">
        <v>1204</v>
      </c>
    </row>
    <row r="543" spans="1:7" ht="15">
      <c r="A543" s="60"/>
      <c r="B543" s="67"/>
      <c r="C543" s="63"/>
      <c r="D543" s="59"/>
      <c r="E543" s="64"/>
      <c r="F543" s="4" t="s">
        <v>317</v>
      </c>
      <c r="G543" s="5">
        <v>1900</v>
      </c>
    </row>
    <row r="544" spans="1:7" ht="15">
      <c r="A544" s="60"/>
      <c r="B544" s="67"/>
      <c r="C544" s="63"/>
      <c r="D544" s="57" t="s">
        <v>227</v>
      </c>
      <c r="E544" s="62">
        <v>10350</v>
      </c>
      <c r="F544" s="4" t="s">
        <v>528</v>
      </c>
      <c r="G544" s="5">
        <v>2343</v>
      </c>
    </row>
    <row r="545" spans="1:7" ht="15">
      <c r="A545" s="60"/>
      <c r="B545" s="67"/>
      <c r="C545" s="63"/>
      <c r="D545" s="58"/>
      <c r="E545" s="63"/>
      <c r="F545" s="4" t="s">
        <v>529</v>
      </c>
      <c r="G545" s="5">
        <v>1932</v>
      </c>
    </row>
    <row r="546" spans="1:7" ht="15">
      <c r="A546" s="60"/>
      <c r="B546" s="67"/>
      <c r="C546" s="63"/>
      <c r="D546" s="58"/>
      <c r="E546" s="63"/>
      <c r="F546" s="4" t="s">
        <v>530</v>
      </c>
      <c r="G546" s="5">
        <v>1179</v>
      </c>
    </row>
    <row r="547" spans="1:7" ht="15">
      <c r="A547" s="60"/>
      <c r="B547" s="67"/>
      <c r="C547" s="63"/>
      <c r="D547" s="58"/>
      <c r="E547" s="63"/>
      <c r="F547" s="4" t="s">
        <v>531</v>
      </c>
      <c r="G547" s="5">
        <v>1211</v>
      </c>
    </row>
    <row r="548" spans="1:7" ht="15">
      <c r="A548" s="60"/>
      <c r="B548" s="67"/>
      <c r="C548" s="63"/>
      <c r="D548" s="58"/>
      <c r="E548" s="63"/>
      <c r="F548" s="4" t="s">
        <v>532</v>
      </c>
      <c r="G548" s="5">
        <v>670</v>
      </c>
    </row>
    <row r="549" spans="1:7" ht="15">
      <c r="A549" s="60"/>
      <c r="B549" s="67"/>
      <c r="C549" s="63"/>
      <c r="D549" s="58"/>
      <c r="E549" s="63"/>
      <c r="F549" s="4" t="s">
        <v>533</v>
      </c>
      <c r="G549" s="5">
        <v>826</v>
      </c>
    </row>
    <row r="550" spans="1:7" ht="15">
      <c r="A550" s="60"/>
      <c r="B550" s="67"/>
      <c r="C550" s="63"/>
      <c r="D550" s="58"/>
      <c r="E550" s="63"/>
      <c r="F550" s="4" t="s">
        <v>534</v>
      </c>
      <c r="G550" s="5">
        <v>1345</v>
      </c>
    </row>
    <row r="551" spans="1:7" ht="15">
      <c r="A551" s="60"/>
      <c r="B551" s="68"/>
      <c r="C551" s="64"/>
      <c r="D551" s="59"/>
      <c r="E551" s="64"/>
      <c r="F551" s="4" t="s">
        <v>535</v>
      </c>
      <c r="G551" s="5">
        <v>844</v>
      </c>
    </row>
    <row r="552" spans="1:7" ht="15">
      <c r="A552" s="60"/>
      <c r="B552" s="66" t="s">
        <v>675</v>
      </c>
      <c r="C552" s="62">
        <v>22556</v>
      </c>
      <c r="D552" s="57" t="s">
        <v>474</v>
      </c>
      <c r="E552" s="62">
        <v>7228</v>
      </c>
      <c r="F552" s="4" t="s">
        <v>475</v>
      </c>
      <c r="G552" s="5">
        <v>3408</v>
      </c>
    </row>
    <row r="553" spans="1:7" ht="15">
      <c r="A553" s="60"/>
      <c r="B553" s="67"/>
      <c r="C553" s="63"/>
      <c r="D553" s="58"/>
      <c r="E553" s="63"/>
      <c r="F553" s="4" t="s">
        <v>476</v>
      </c>
      <c r="G553" s="5">
        <v>774</v>
      </c>
    </row>
    <row r="554" spans="1:7" ht="15">
      <c r="A554" s="60"/>
      <c r="B554" s="67"/>
      <c r="C554" s="63"/>
      <c r="D554" s="58"/>
      <c r="E554" s="63"/>
      <c r="F554" s="4" t="s">
        <v>477</v>
      </c>
      <c r="G554" s="5">
        <v>693</v>
      </c>
    </row>
    <row r="555" spans="1:7" ht="15">
      <c r="A555" s="60"/>
      <c r="B555" s="67"/>
      <c r="C555" s="63"/>
      <c r="D555" s="58"/>
      <c r="E555" s="63"/>
      <c r="F555" s="4" t="s">
        <v>478</v>
      </c>
      <c r="G555" s="5">
        <v>1520</v>
      </c>
    </row>
    <row r="556" spans="1:7" ht="15">
      <c r="A556" s="60"/>
      <c r="B556" s="67"/>
      <c r="C556" s="63"/>
      <c r="D556" s="59"/>
      <c r="E556" s="64"/>
      <c r="F556" s="4" t="s">
        <v>479</v>
      </c>
      <c r="G556" s="5">
        <v>833</v>
      </c>
    </row>
    <row r="557" spans="1:7" ht="15">
      <c r="A557" s="60"/>
      <c r="B557" s="67"/>
      <c r="C557" s="63"/>
      <c r="D557" s="57" t="s">
        <v>512</v>
      </c>
      <c r="E557" s="62">
        <v>5777</v>
      </c>
      <c r="F557" s="4" t="s">
        <v>513</v>
      </c>
      <c r="G557" s="5">
        <v>1942</v>
      </c>
    </row>
    <row r="558" spans="1:7" ht="15">
      <c r="A558" s="60"/>
      <c r="B558" s="67"/>
      <c r="C558" s="63"/>
      <c r="D558" s="58"/>
      <c r="E558" s="63"/>
      <c r="F558" s="4" t="s">
        <v>514</v>
      </c>
      <c r="G558" s="5">
        <v>301</v>
      </c>
    </row>
    <row r="559" spans="1:7" ht="15">
      <c r="A559" s="60"/>
      <c r="B559" s="67"/>
      <c r="C559" s="63"/>
      <c r="D559" s="58"/>
      <c r="E559" s="63"/>
      <c r="F559" s="4" t="s">
        <v>515</v>
      </c>
      <c r="G559" s="5">
        <v>324</v>
      </c>
    </row>
    <row r="560" spans="1:7" ht="15">
      <c r="A560" s="60"/>
      <c r="B560" s="67"/>
      <c r="C560" s="63"/>
      <c r="D560" s="58"/>
      <c r="E560" s="63"/>
      <c r="F560" s="4" t="s">
        <v>248</v>
      </c>
      <c r="G560" s="5">
        <v>288</v>
      </c>
    </row>
    <row r="561" spans="1:7" ht="15">
      <c r="A561" s="60"/>
      <c r="B561" s="67"/>
      <c r="C561" s="63"/>
      <c r="D561" s="58"/>
      <c r="E561" s="63"/>
      <c r="F561" s="4" t="s">
        <v>516</v>
      </c>
      <c r="G561" s="5">
        <v>828</v>
      </c>
    </row>
    <row r="562" spans="1:7" ht="15">
      <c r="A562" s="60"/>
      <c r="B562" s="67"/>
      <c r="C562" s="63"/>
      <c r="D562" s="58"/>
      <c r="E562" s="63"/>
      <c r="F562" s="4" t="s">
        <v>517</v>
      </c>
      <c r="G562" s="5">
        <v>653</v>
      </c>
    </row>
    <row r="563" spans="1:7" ht="15">
      <c r="A563" s="60"/>
      <c r="B563" s="67"/>
      <c r="C563" s="63"/>
      <c r="D563" s="58"/>
      <c r="E563" s="63"/>
      <c r="F563" s="4" t="s">
        <v>518</v>
      </c>
      <c r="G563" s="5">
        <v>1133</v>
      </c>
    </row>
    <row r="564" spans="1:7" ht="15">
      <c r="A564" s="60"/>
      <c r="B564" s="67"/>
      <c r="C564" s="63"/>
      <c r="D564" s="59"/>
      <c r="E564" s="64"/>
      <c r="F564" s="4" t="s">
        <v>519</v>
      </c>
      <c r="G564" s="5">
        <v>308</v>
      </c>
    </row>
    <row r="565" spans="1:7" ht="15">
      <c r="A565" s="60"/>
      <c r="B565" s="67"/>
      <c r="C565" s="63"/>
      <c r="D565" s="57" t="s">
        <v>520</v>
      </c>
      <c r="E565" s="62">
        <v>5397</v>
      </c>
      <c r="F565" s="4" t="s">
        <v>521</v>
      </c>
      <c r="G565" s="5">
        <v>2251</v>
      </c>
    </row>
    <row r="566" spans="1:7" ht="15">
      <c r="A566" s="60"/>
      <c r="B566" s="67"/>
      <c r="C566" s="63"/>
      <c r="D566" s="58"/>
      <c r="E566" s="63"/>
      <c r="F566" s="4" t="s">
        <v>50</v>
      </c>
      <c r="G566" s="5">
        <v>1078</v>
      </c>
    </row>
    <row r="567" spans="1:7" ht="15">
      <c r="A567" s="60"/>
      <c r="B567" s="67"/>
      <c r="C567" s="63"/>
      <c r="D567" s="58"/>
      <c r="E567" s="63"/>
      <c r="F567" s="4" t="s">
        <v>269</v>
      </c>
      <c r="G567" s="5">
        <v>679</v>
      </c>
    </row>
    <row r="568" spans="1:7" ht="15">
      <c r="A568" s="60"/>
      <c r="B568" s="67"/>
      <c r="C568" s="63"/>
      <c r="D568" s="58"/>
      <c r="E568" s="63"/>
      <c r="F568" s="4" t="s">
        <v>522</v>
      </c>
      <c r="G568" s="5">
        <v>583</v>
      </c>
    </row>
    <row r="569" spans="1:7" ht="15">
      <c r="A569" s="60"/>
      <c r="B569" s="67"/>
      <c r="C569" s="63"/>
      <c r="D569" s="59"/>
      <c r="E569" s="64"/>
      <c r="F569" s="4" t="s">
        <v>523</v>
      </c>
      <c r="G569" s="5">
        <v>806</v>
      </c>
    </row>
    <row r="570" spans="1:7" ht="15">
      <c r="A570" s="60"/>
      <c r="B570" s="67"/>
      <c r="C570" s="63"/>
      <c r="D570" s="57" t="s">
        <v>553</v>
      </c>
      <c r="E570" s="62">
        <v>4154</v>
      </c>
      <c r="F570" s="4" t="s">
        <v>554</v>
      </c>
      <c r="G570" s="5">
        <v>1717</v>
      </c>
    </row>
    <row r="571" spans="1:7" ht="15">
      <c r="A571" s="60"/>
      <c r="B571" s="67"/>
      <c r="C571" s="63"/>
      <c r="D571" s="58"/>
      <c r="E571" s="63"/>
      <c r="F571" s="4" t="s">
        <v>555</v>
      </c>
      <c r="G571" s="5">
        <v>615</v>
      </c>
    </row>
    <row r="572" spans="1:7" ht="15">
      <c r="A572" s="60"/>
      <c r="B572" s="67"/>
      <c r="C572" s="63"/>
      <c r="D572" s="58"/>
      <c r="E572" s="63"/>
      <c r="F572" s="4" t="s">
        <v>556</v>
      </c>
      <c r="G572" s="5">
        <v>815</v>
      </c>
    </row>
    <row r="573" spans="1:7" ht="15">
      <c r="A573" s="60"/>
      <c r="B573" s="67"/>
      <c r="C573" s="63"/>
      <c r="D573" s="58"/>
      <c r="E573" s="63"/>
      <c r="F573" s="4" t="s">
        <v>557</v>
      </c>
      <c r="G573" s="5">
        <v>539</v>
      </c>
    </row>
    <row r="574" spans="1:7" ht="15">
      <c r="A574" s="60"/>
      <c r="B574" s="68"/>
      <c r="C574" s="64"/>
      <c r="D574" s="59"/>
      <c r="E574" s="64"/>
      <c r="F574" s="4" t="s">
        <v>359</v>
      </c>
      <c r="G574" s="5">
        <v>468</v>
      </c>
    </row>
    <row r="575" spans="1:7" ht="15">
      <c r="A575" s="12" t="s">
        <v>473</v>
      </c>
      <c r="G575" s="31">
        <f>SUM(G479:G574)</f>
        <v>164133</v>
      </c>
    </row>
    <row r="576" spans="1:7" ht="15">
      <c r="A576" s="60" t="s">
        <v>636</v>
      </c>
      <c r="B576" s="61" t="s">
        <v>677</v>
      </c>
      <c r="C576" s="62">
        <v>13041</v>
      </c>
      <c r="D576" s="70"/>
      <c r="E576" s="62">
        <v>0</v>
      </c>
      <c r="F576" s="4" t="s">
        <v>635</v>
      </c>
      <c r="G576" s="5">
        <v>2436</v>
      </c>
    </row>
    <row r="577" spans="1:7" ht="15">
      <c r="A577" s="60"/>
      <c r="B577" s="61"/>
      <c r="C577" s="63"/>
      <c r="D577" s="71"/>
      <c r="E577" s="63"/>
      <c r="F577" s="4" t="s">
        <v>559</v>
      </c>
      <c r="G577" s="5">
        <v>8765</v>
      </c>
    </row>
    <row r="578" spans="1:7" ht="15">
      <c r="A578" s="6" t="s">
        <v>630</v>
      </c>
      <c r="B578" s="61"/>
      <c r="C578" s="64"/>
      <c r="D578" s="72"/>
      <c r="E578" s="64"/>
      <c r="F578" s="4" t="s">
        <v>631</v>
      </c>
      <c r="G578" s="5">
        <v>1840</v>
      </c>
    </row>
    <row r="579" spans="1:7" ht="15">
      <c r="A579" s="60" t="s">
        <v>558</v>
      </c>
      <c r="B579" s="61" t="s">
        <v>676</v>
      </c>
      <c r="C579" s="62">
        <v>11024</v>
      </c>
      <c r="D579" s="70"/>
      <c r="E579" s="62">
        <v>0</v>
      </c>
      <c r="F579" s="4" t="s">
        <v>635</v>
      </c>
      <c r="G579" s="5">
        <v>5194</v>
      </c>
    </row>
    <row r="580" spans="1:7" ht="15">
      <c r="A580" s="60"/>
      <c r="B580" s="61"/>
      <c r="C580" s="63"/>
      <c r="D580" s="71"/>
      <c r="E580" s="63"/>
      <c r="F580" s="4" t="s">
        <v>560</v>
      </c>
      <c r="G580" s="5">
        <v>521</v>
      </c>
    </row>
    <row r="581" spans="1:7" ht="15">
      <c r="A581" s="60"/>
      <c r="B581" s="61"/>
      <c r="C581" s="63"/>
      <c r="D581" s="71"/>
      <c r="E581" s="63"/>
      <c r="F581" s="4" t="s">
        <v>561</v>
      </c>
      <c r="G581" s="5">
        <v>4366</v>
      </c>
    </row>
    <row r="582" spans="1:7" ht="15">
      <c r="A582" s="6" t="s">
        <v>632</v>
      </c>
      <c r="B582" s="61"/>
      <c r="C582" s="64"/>
      <c r="D582" s="72"/>
      <c r="E582" s="64"/>
      <c r="F582" s="4" t="s">
        <v>632</v>
      </c>
      <c r="G582" s="5">
        <v>943</v>
      </c>
    </row>
    <row r="583" spans="1:7" ht="15">
      <c r="A583" s="69" t="s">
        <v>678</v>
      </c>
      <c r="B583" s="69"/>
      <c r="C583" s="69"/>
      <c r="G583" s="31">
        <f>SUM(G576:G582)</f>
        <v>24065</v>
      </c>
    </row>
    <row r="584" spans="1:7" ht="15">
      <c r="A584" s="60" t="s">
        <v>569</v>
      </c>
      <c r="B584" s="66" t="s">
        <v>679</v>
      </c>
      <c r="C584" s="62">
        <v>34347</v>
      </c>
      <c r="D584" s="57" t="s">
        <v>570</v>
      </c>
      <c r="E584" s="62">
        <v>21640</v>
      </c>
      <c r="F584" s="4" t="s">
        <v>571</v>
      </c>
      <c r="G584" s="5">
        <v>1499</v>
      </c>
    </row>
    <row r="585" spans="1:7" ht="15">
      <c r="A585" s="60"/>
      <c r="B585" s="67"/>
      <c r="C585" s="63"/>
      <c r="D585" s="58"/>
      <c r="E585" s="63"/>
      <c r="F585" s="4" t="s">
        <v>572</v>
      </c>
      <c r="G585" s="5">
        <v>1656</v>
      </c>
    </row>
    <row r="586" spans="1:7" ht="15">
      <c r="A586" s="60"/>
      <c r="B586" s="67"/>
      <c r="C586" s="63"/>
      <c r="D586" s="58"/>
      <c r="E586" s="63"/>
      <c r="F586" s="4" t="s">
        <v>570</v>
      </c>
      <c r="G586" s="5">
        <v>2952</v>
      </c>
    </row>
    <row r="587" spans="1:7" ht="15">
      <c r="A587" s="60"/>
      <c r="B587" s="67"/>
      <c r="C587" s="63"/>
      <c r="D587" s="58"/>
      <c r="E587" s="63"/>
      <c r="F587" s="4" t="s">
        <v>573</v>
      </c>
      <c r="G587" s="5">
        <v>3320</v>
      </c>
    </row>
    <row r="588" spans="1:7" ht="15">
      <c r="A588" s="60"/>
      <c r="B588" s="67"/>
      <c r="C588" s="63"/>
      <c r="D588" s="58"/>
      <c r="E588" s="63"/>
      <c r="F588" s="4" t="s">
        <v>574</v>
      </c>
      <c r="G588" s="5">
        <v>1784</v>
      </c>
    </row>
    <row r="589" spans="1:7" ht="15">
      <c r="A589" s="60"/>
      <c r="B589" s="67"/>
      <c r="C589" s="63"/>
      <c r="D589" s="58"/>
      <c r="E589" s="63"/>
      <c r="F589" s="4" t="s">
        <v>575</v>
      </c>
      <c r="G589" s="5">
        <v>2279</v>
      </c>
    </row>
    <row r="590" spans="1:7" ht="15">
      <c r="A590" s="60"/>
      <c r="B590" s="67"/>
      <c r="C590" s="63"/>
      <c r="D590" s="58"/>
      <c r="E590" s="63"/>
      <c r="F590" s="4" t="s">
        <v>576</v>
      </c>
      <c r="G590" s="5">
        <v>3815</v>
      </c>
    </row>
    <row r="591" spans="1:7" ht="15">
      <c r="A591" s="60"/>
      <c r="B591" s="67"/>
      <c r="C591" s="63"/>
      <c r="D591" s="58"/>
      <c r="E591" s="63"/>
      <c r="F591" s="4" t="s">
        <v>577</v>
      </c>
      <c r="G591" s="5">
        <v>1933</v>
      </c>
    </row>
    <row r="592" spans="1:7" ht="15">
      <c r="A592" s="60"/>
      <c r="B592" s="67"/>
      <c r="C592" s="63"/>
      <c r="D592" s="59"/>
      <c r="E592" s="64"/>
      <c r="F592" s="4" t="s">
        <v>578</v>
      </c>
      <c r="G592" s="5">
        <v>2402</v>
      </c>
    </row>
    <row r="593" spans="1:7" ht="15">
      <c r="A593" s="60"/>
      <c r="B593" s="67"/>
      <c r="C593" s="63"/>
      <c r="D593" s="57" t="s">
        <v>579</v>
      </c>
      <c r="E593" s="62">
        <v>12707</v>
      </c>
      <c r="F593" s="4" t="s">
        <v>579</v>
      </c>
      <c r="G593" s="5">
        <v>1625</v>
      </c>
    </row>
    <row r="594" spans="1:7" ht="15">
      <c r="A594" s="60"/>
      <c r="B594" s="67"/>
      <c r="C594" s="63"/>
      <c r="D594" s="58"/>
      <c r="E594" s="63"/>
      <c r="F594" s="4" t="s">
        <v>580</v>
      </c>
      <c r="G594" s="5">
        <v>1315</v>
      </c>
    </row>
    <row r="595" spans="1:7" ht="15">
      <c r="A595" s="60"/>
      <c r="B595" s="67"/>
      <c r="C595" s="63"/>
      <c r="D595" s="58"/>
      <c r="E595" s="63"/>
      <c r="F595" s="4" t="s">
        <v>581</v>
      </c>
      <c r="G595" s="5">
        <v>2065</v>
      </c>
    </row>
    <row r="596" spans="1:7" ht="15">
      <c r="A596" s="60"/>
      <c r="B596" s="67"/>
      <c r="C596" s="63"/>
      <c r="D596" s="58"/>
      <c r="E596" s="63"/>
      <c r="F596" s="4" t="s">
        <v>582</v>
      </c>
      <c r="G596" s="5">
        <v>2232</v>
      </c>
    </row>
    <row r="597" spans="1:7" ht="15">
      <c r="A597" s="60"/>
      <c r="B597" s="67"/>
      <c r="C597" s="63"/>
      <c r="D597" s="58"/>
      <c r="E597" s="63"/>
      <c r="F597" s="4" t="s">
        <v>583</v>
      </c>
      <c r="G597" s="5">
        <v>980</v>
      </c>
    </row>
    <row r="598" spans="1:7" ht="15">
      <c r="A598" s="60"/>
      <c r="B598" s="67"/>
      <c r="C598" s="63"/>
      <c r="D598" s="58"/>
      <c r="E598" s="63"/>
      <c r="F598" s="4" t="s">
        <v>584</v>
      </c>
      <c r="G598" s="5">
        <v>3045</v>
      </c>
    </row>
    <row r="599" spans="1:7" ht="15">
      <c r="A599" s="60"/>
      <c r="B599" s="68"/>
      <c r="C599" s="64"/>
      <c r="D599" s="59"/>
      <c r="E599" s="64"/>
      <c r="F599" s="4" t="s">
        <v>585</v>
      </c>
      <c r="G599" s="5">
        <v>1445</v>
      </c>
    </row>
    <row r="600" spans="1:7" ht="15">
      <c r="A600" s="60"/>
      <c r="B600" s="66" t="s">
        <v>680</v>
      </c>
      <c r="C600" s="62">
        <v>31702</v>
      </c>
      <c r="D600" s="57" t="s">
        <v>586</v>
      </c>
      <c r="E600" s="62">
        <v>14568</v>
      </c>
      <c r="F600" s="4" t="s">
        <v>587</v>
      </c>
      <c r="G600" s="5">
        <v>2333</v>
      </c>
    </row>
    <row r="601" spans="1:7" ht="15">
      <c r="A601" s="60"/>
      <c r="B601" s="67"/>
      <c r="C601" s="63"/>
      <c r="D601" s="58"/>
      <c r="E601" s="63"/>
      <c r="F601" s="4" t="s">
        <v>588</v>
      </c>
      <c r="G601" s="5">
        <v>1778</v>
      </c>
    </row>
    <row r="602" spans="1:7" ht="15">
      <c r="A602" s="60"/>
      <c r="B602" s="67"/>
      <c r="C602" s="63"/>
      <c r="D602" s="58"/>
      <c r="E602" s="63"/>
      <c r="F602" s="4" t="s">
        <v>589</v>
      </c>
      <c r="G602" s="5">
        <v>2390</v>
      </c>
    </row>
    <row r="603" spans="1:7" ht="15">
      <c r="A603" s="60"/>
      <c r="B603" s="67"/>
      <c r="C603" s="63"/>
      <c r="D603" s="58"/>
      <c r="E603" s="63"/>
      <c r="F603" s="4" t="s">
        <v>590</v>
      </c>
      <c r="G603" s="5">
        <v>1205</v>
      </c>
    </row>
    <row r="604" spans="1:7" ht="15">
      <c r="A604" s="60"/>
      <c r="B604" s="67"/>
      <c r="C604" s="63"/>
      <c r="D604" s="58"/>
      <c r="E604" s="63"/>
      <c r="F604" s="4" t="s">
        <v>591</v>
      </c>
      <c r="G604" s="5">
        <v>1789</v>
      </c>
    </row>
    <row r="605" spans="1:7" ht="15">
      <c r="A605" s="60"/>
      <c r="B605" s="67"/>
      <c r="C605" s="63"/>
      <c r="D605" s="58"/>
      <c r="E605" s="63"/>
      <c r="F605" s="4" t="s">
        <v>592</v>
      </c>
      <c r="G605" s="5">
        <v>1676</v>
      </c>
    </row>
    <row r="606" spans="1:7" ht="15">
      <c r="A606" s="60"/>
      <c r="B606" s="67"/>
      <c r="C606" s="63"/>
      <c r="D606" s="58"/>
      <c r="E606" s="63"/>
      <c r="F606" s="4" t="s">
        <v>593</v>
      </c>
      <c r="G606" s="5">
        <v>1085</v>
      </c>
    </row>
    <row r="607" spans="1:7" ht="15">
      <c r="A607" s="60"/>
      <c r="B607" s="67"/>
      <c r="C607" s="63"/>
      <c r="D607" s="59"/>
      <c r="E607" s="64"/>
      <c r="F607" s="4" t="s">
        <v>594</v>
      </c>
      <c r="G607" s="5">
        <v>2312</v>
      </c>
    </row>
    <row r="608" spans="1:7" ht="15">
      <c r="A608" s="60"/>
      <c r="B608" s="67"/>
      <c r="C608" s="63"/>
      <c r="D608" s="57" t="s">
        <v>595</v>
      </c>
      <c r="E608" s="62">
        <v>8761</v>
      </c>
      <c r="F608" s="4" t="s">
        <v>596</v>
      </c>
      <c r="G608" s="5">
        <v>1485</v>
      </c>
    </row>
    <row r="609" spans="1:7" ht="15">
      <c r="A609" s="60"/>
      <c r="B609" s="67"/>
      <c r="C609" s="63"/>
      <c r="D609" s="58"/>
      <c r="E609" s="63"/>
      <c r="F609" s="4" t="s">
        <v>597</v>
      </c>
      <c r="G609" s="5">
        <v>724</v>
      </c>
    </row>
    <row r="610" spans="1:7" ht="15">
      <c r="A610" s="60"/>
      <c r="B610" s="67"/>
      <c r="C610" s="63"/>
      <c r="D610" s="58"/>
      <c r="E610" s="63"/>
      <c r="F610" s="4" t="s">
        <v>598</v>
      </c>
      <c r="G610" s="5">
        <v>1220</v>
      </c>
    </row>
    <row r="611" spans="1:7" ht="15">
      <c r="A611" s="60"/>
      <c r="B611" s="67"/>
      <c r="C611" s="63"/>
      <c r="D611" s="58"/>
      <c r="E611" s="63"/>
      <c r="F611" s="4" t="s">
        <v>599</v>
      </c>
      <c r="G611" s="5">
        <v>1163</v>
      </c>
    </row>
    <row r="612" spans="1:7" ht="15">
      <c r="A612" s="60"/>
      <c r="B612" s="67"/>
      <c r="C612" s="63"/>
      <c r="D612" s="58"/>
      <c r="E612" s="63"/>
      <c r="F612" s="4" t="s">
        <v>600</v>
      </c>
      <c r="G612" s="5">
        <v>840</v>
      </c>
    </row>
    <row r="613" spans="1:7" ht="15">
      <c r="A613" s="60"/>
      <c r="B613" s="67"/>
      <c r="C613" s="63"/>
      <c r="D613" s="58"/>
      <c r="E613" s="63"/>
      <c r="F613" s="4" t="s">
        <v>601</v>
      </c>
      <c r="G613" s="5">
        <v>854</v>
      </c>
    </row>
    <row r="614" spans="1:7" ht="15">
      <c r="A614" s="60"/>
      <c r="B614" s="67"/>
      <c r="C614" s="63"/>
      <c r="D614" s="58"/>
      <c r="E614" s="63"/>
      <c r="F614" s="4" t="s">
        <v>602</v>
      </c>
      <c r="G614" s="5">
        <v>1136</v>
      </c>
    </row>
    <row r="615" spans="1:7" ht="15">
      <c r="A615" s="60"/>
      <c r="B615" s="67"/>
      <c r="C615" s="63"/>
      <c r="D615" s="59"/>
      <c r="E615" s="64"/>
      <c r="F615" s="4" t="s">
        <v>603</v>
      </c>
      <c r="G615" s="5">
        <v>1339</v>
      </c>
    </row>
    <row r="616" spans="1:7" ht="15">
      <c r="A616" s="60"/>
      <c r="B616" s="67"/>
      <c r="C616" s="63"/>
      <c r="D616" s="57" t="s">
        <v>616</v>
      </c>
      <c r="E616" s="62">
        <v>8373</v>
      </c>
      <c r="F616" s="4" t="s">
        <v>617</v>
      </c>
      <c r="G616" s="5">
        <v>2260</v>
      </c>
    </row>
    <row r="617" spans="1:7" ht="15">
      <c r="A617" s="60"/>
      <c r="B617" s="67"/>
      <c r="C617" s="63"/>
      <c r="D617" s="58"/>
      <c r="E617" s="63"/>
      <c r="F617" s="4" t="s">
        <v>618</v>
      </c>
      <c r="G617" s="5">
        <v>1371</v>
      </c>
    </row>
    <row r="618" spans="1:7" ht="15">
      <c r="A618" s="60"/>
      <c r="B618" s="67"/>
      <c r="C618" s="63"/>
      <c r="D618" s="58"/>
      <c r="E618" s="63"/>
      <c r="F618" s="4" t="s">
        <v>619</v>
      </c>
      <c r="G618" s="5">
        <v>2136</v>
      </c>
    </row>
    <row r="619" spans="1:7" ht="15">
      <c r="A619" s="60"/>
      <c r="B619" s="67"/>
      <c r="C619" s="63"/>
      <c r="D619" s="58"/>
      <c r="E619" s="63"/>
      <c r="F619" s="4" t="s">
        <v>620</v>
      </c>
      <c r="G619" s="5">
        <v>1816</v>
      </c>
    </row>
    <row r="620" spans="1:7" ht="15">
      <c r="A620" s="60"/>
      <c r="B620" s="68"/>
      <c r="C620" s="64"/>
      <c r="D620" s="59"/>
      <c r="E620" s="64"/>
      <c r="F620" s="4" t="s">
        <v>621</v>
      </c>
      <c r="G620" s="5">
        <v>790</v>
      </c>
    </row>
    <row r="621" spans="1:7" ht="15">
      <c r="A621" s="60"/>
      <c r="B621" s="66" t="s">
        <v>681</v>
      </c>
      <c r="C621" s="62">
        <v>28235</v>
      </c>
      <c r="D621" s="57" t="s">
        <v>604</v>
      </c>
      <c r="E621" s="62">
        <v>20385</v>
      </c>
      <c r="F621" s="4" t="s">
        <v>605</v>
      </c>
      <c r="G621" s="5">
        <v>2500</v>
      </c>
    </row>
    <row r="622" spans="1:7" ht="15">
      <c r="A622" s="60"/>
      <c r="B622" s="67"/>
      <c r="C622" s="63"/>
      <c r="D622" s="58"/>
      <c r="E622" s="63"/>
      <c r="F622" s="4" t="s">
        <v>606</v>
      </c>
      <c r="G622" s="5">
        <v>2308</v>
      </c>
    </row>
    <row r="623" spans="1:7" ht="15">
      <c r="A623" s="60"/>
      <c r="B623" s="67"/>
      <c r="C623" s="63"/>
      <c r="D623" s="58"/>
      <c r="E623" s="63"/>
      <c r="F623" s="4" t="s">
        <v>607</v>
      </c>
      <c r="G623" s="5">
        <v>626</v>
      </c>
    </row>
    <row r="624" spans="1:7" ht="15">
      <c r="A624" s="60"/>
      <c r="B624" s="67"/>
      <c r="C624" s="63"/>
      <c r="D624" s="58"/>
      <c r="E624" s="63"/>
      <c r="F624" s="4" t="s">
        <v>608</v>
      </c>
      <c r="G624" s="5">
        <v>1303</v>
      </c>
    </row>
    <row r="625" spans="1:7" ht="15">
      <c r="A625" s="60"/>
      <c r="B625" s="67"/>
      <c r="C625" s="63"/>
      <c r="D625" s="58"/>
      <c r="E625" s="63"/>
      <c r="F625" s="4" t="s">
        <v>609</v>
      </c>
      <c r="G625" s="5">
        <v>2230</v>
      </c>
    </row>
    <row r="626" spans="1:7" ht="15">
      <c r="A626" s="60"/>
      <c r="B626" s="67"/>
      <c r="C626" s="63"/>
      <c r="D626" s="58"/>
      <c r="E626" s="63"/>
      <c r="F626" s="4" t="s">
        <v>610</v>
      </c>
      <c r="G626" s="5">
        <v>1544</v>
      </c>
    </row>
    <row r="627" spans="1:7" ht="15">
      <c r="A627" s="60"/>
      <c r="B627" s="67"/>
      <c r="C627" s="63"/>
      <c r="D627" s="58"/>
      <c r="E627" s="63"/>
      <c r="F627" s="4" t="s">
        <v>611</v>
      </c>
      <c r="G627" s="5">
        <v>1878</v>
      </c>
    </row>
    <row r="628" spans="1:7" ht="15">
      <c r="A628" s="60"/>
      <c r="B628" s="67"/>
      <c r="C628" s="63"/>
      <c r="D628" s="58"/>
      <c r="E628" s="63"/>
      <c r="F628" s="4" t="s">
        <v>612</v>
      </c>
      <c r="G628" s="5">
        <v>1236</v>
      </c>
    </row>
    <row r="629" spans="1:7" ht="15">
      <c r="A629" s="60"/>
      <c r="B629" s="67"/>
      <c r="C629" s="63"/>
      <c r="D629" s="58"/>
      <c r="E629" s="63"/>
      <c r="F629" s="4" t="s">
        <v>315</v>
      </c>
      <c r="G629" s="5">
        <v>2340</v>
      </c>
    </row>
    <row r="630" spans="1:7" ht="15">
      <c r="A630" s="60"/>
      <c r="B630" s="67"/>
      <c r="C630" s="63"/>
      <c r="D630" s="58"/>
      <c r="E630" s="63"/>
      <c r="F630" s="4" t="s">
        <v>613</v>
      </c>
      <c r="G630" s="5">
        <v>1382</v>
      </c>
    </row>
    <row r="631" spans="1:7" ht="15">
      <c r="A631" s="60"/>
      <c r="B631" s="67"/>
      <c r="C631" s="63"/>
      <c r="D631" s="58"/>
      <c r="E631" s="63"/>
      <c r="F631" s="4" t="s">
        <v>614</v>
      </c>
      <c r="G631" s="5">
        <v>2003</v>
      </c>
    </row>
    <row r="632" spans="1:7" ht="15">
      <c r="A632" s="60"/>
      <c r="B632" s="67"/>
      <c r="C632" s="63"/>
      <c r="D632" s="59"/>
      <c r="E632" s="64"/>
      <c r="F632" s="4" t="s">
        <v>615</v>
      </c>
      <c r="G632" s="5">
        <v>1035</v>
      </c>
    </row>
    <row r="633" spans="1:7" ht="15">
      <c r="A633" s="60"/>
      <c r="B633" s="67"/>
      <c r="C633" s="63"/>
      <c r="D633" s="57" t="s">
        <v>622</v>
      </c>
      <c r="E633" s="62">
        <v>7850</v>
      </c>
      <c r="F633" s="4" t="s">
        <v>397</v>
      </c>
      <c r="G633" s="5">
        <v>1074</v>
      </c>
    </row>
    <row r="634" spans="1:7" ht="15">
      <c r="A634" s="60"/>
      <c r="B634" s="67"/>
      <c r="C634" s="63"/>
      <c r="D634" s="58"/>
      <c r="E634" s="63"/>
      <c r="F634" s="4" t="s">
        <v>623</v>
      </c>
      <c r="G634" s="5">
        <v>1695</v>
      </c>
    </row>
    <row r="635" spans="1:7" ht="15">
      <c r="A635" s="60"/>
      <c r="B635" s="67"/>
      <c r="C635" s="63"/>
      <c r="D635" s="58"/>
      <c r="E635" s="63"/>
      <c r="F635" s="4" t="s">
        <v>624</v>
      </c>
      <c r="G635" s="5">
        <v>508</v>
      </c>
    </row>
    <row r="636" spans="1:7" ht="15">
      <c r="A636" s="60"/>
      <c r="B636" s="67"/>
      <c r="C636" s="63"/>
      <c r="D636" s="58"/>
      <c r="E636" s="63"/>
      <c r="F636" s="4" t="s">
        <v>625</v>
      </c>
      <c r="G636" s="5">
        <v>1525</v>
      </c>
    </row>
    <row r="637" spans="1:7" ht="15">
      <c r="A637" s="60"/>
      <c r="B637" s="67"/>
      <c r="C637" s="63"/>
      <c r="D637" s="58"/>
      <c r="E637" s="63"/>
      <c r="F637" s="4" t="s">
        <v>626</v>
      </c>
      <c r="G637" s="5">
        <v>457</v>
      </c>
    </row>
    <row r="638" spans="1:7" ht="15">
      <c r="A638" s="60"/>
      <c r="B638" s="67"/>
      <c r="C638" s="63"/>
      <c r="D638" s="58"/>
      <c r="E638" s="63"/>
      <c r="F638" s="4" t="s">
        <v>627</v>
      </c>
      <c r="G638" s="5">
        <v>562</v>
      </c>
    </row>
    <row r="639" spans="1:7" ht="15">
      <c r="A639" s="60"/>
      <c r="B639" s="67"/>
      <c r="C639" s="63"/>
      <c r="D639" s="58"/>
      <c r="E639" s="63"/>
      <c r="F639" s="4" t="s">
        <v>628</v>
      </c>
      <c r="G639" s="5">
        <v>367</v>
      </c>
    </row>
    <row r="640" spans="1:7" ht="15">
      <c r="A640" s="60"/>
      <c r="B640" s="67"/>
      <c r="C640" s="63"/>
      <c r="D640" s="58"/>
      <c r="E640" s="63"/>
      <c r="F640" s="4" t="s">
        <v>454</v>
      </c>
      <c r="G640" s="5">
        <v>945</v>
      </c>
    </row>
    <row r="641" spans="1:7" ht="15">
      <c r="A641" s="73"/>
      <c r="B641" s="67"/>
      <c r="C641" s="63"/>
      <c r="D641" s="58"/>
      <c r="E641" s="63"/>
      <c r="F641" s="7" t="s">
        <v>629</v>
      </c>
      <c r="G641" s="5">
        <v>717</v>
      </c>
    </row>
    <row r="642" spans="1:7" ht="15">
      <c r="A642" s="11" t="s">
        <v>569</v>
      </c>
      <c r="B642" s="10"/>
      <c r="C642" s="8"/>
      <c r="D642" s="28"/>
      <c r="E642" s="8"/>
      <c r="F642" s="9"/>
      <c r="G642" s="30">
        <f>SUM(G584:G641)</f>
        <v>94284</v>
      </c>
    </row>
    <row r="643" spans="1:7" ht="15">
      <c r="A643" s="45"/>
      <c r="B643" s="46"/>
      <c r="C643" s="47"/>
      <c r="D643" s="48"/>
      <c r="E643" s="47"/>
      <c r="F643" s="9"/>
      <c r="G643" s="30"/>
    </row>
    <row r="644" spans="1:7" ht="15">
      <c r="A644" s="83" t="s">
        <v>682</v>
      </c>
      <c r="B644" s="84"/>
      <c r="C644" s="84"/>
      <c r="D644" s="84"/>
      <c r="E644" s="84"/>
      <c r="F644" s="85"/>
      <c r="G644" s="29">
        <v>1706</v>
      </c>
    </row>
    <row r="645" spans="1:7" ht="15.75" thickBot="1">
      <c r="A645" s="41"/>
      <c r="B645" s="41"/>
      <c r="C645" s="41"/>
      <c r="D645" s="41"/>
      <c r="E645" s="41"/>
      <c r="F645" s="42"/>
      <c r="G645" s="33"/>
    </row>
    <row r="646" spans="1:9" ht="15.75" thickBot="1">
      <c r="A646" s="38" t="s">
        <v>692</v>
      </c>
      <c r="B646" s="38" t="s">
        <v>693</v>
      </c>
      <c r="C646" s="38" t="s">
        <v>694</v>
      </c>
      <c r="D646" s="38" t="s">
        <v>695</v>
      </c>
      <c r="E646" s="38" t="s">
        <v>696</v>
      </c>
      <c r="F646" s="43" t="s">
        <v>691</v>
      </c>
      <c r="G646" s="44">
        <v>2211261</v>
      </c>
      <c r="H646" s="3"/>
      <c r="I646" s="32"/>
    </row>
    <row r="647" spans="1:7" ht="15.75" thickBot="1">
      <c r="A647" s="39">
        <v>890352</v>
      </c>
      <c r="B647" s="39">
        <v>550854</v>
      </c>
      <c r="C647" s="39">
        <v>34620</v>
      </c>
      <c r="D647" s="40">
        <v>28099</v>
      </c>
      <c r="E647" s="39">
        <v>17341</v>
      </c>
      <c r="F647" s="37" t="s">
        <v>689</v>
      </c>
      <c r="G647" s="35">
        <f>SUM(A647:E647)</f>
        <v>1521266</v>
      </c>
    </row>
    <row r="648" spans="1:7" ht="15.75" thickBot="1">
      <c r="A648" s="34" t="s">
        <v>697</v>
      </c>
      <c r="B648" s="39">
        <f>A647-B647</f>
        <v>339498</v>
      </c>
      <c r="C648" s="39">
        <f>A647-C647</f>
        <v>855732</v>
      </c>
      <c r="F648" s="34" t="s">
        <v>690</v>
      </c>
      <c r="G648" s="36">
        <f>G647/G646*100</f>
        <v>68.79631124503169</v>
      </c>
    </row>
    <row r="649" spans="2:3" ht="15.75" thickBot="1">
      <c r="B649" s="49"/>
      <c r="C649" s="39">
        <f>B647-C647</f>
        <v>516234</v>
      </c>
    </row>
    <row r="651" spans="1:5" ht="15">
      <c r="A651" s="86" t="s">
        <v>698</v>
      </c>
      <c r="B651" s="86"/>
      <c r="C651" s="86"/>
      <c r="D651" s="86"/>
      <c r="E651" s="93"/>
    </row>
    <row r="652" spans="1:4" ht="15">
      <c r="A652" s="87" t="s">
        <v>699</v>
      </c>
      <c r="B652" s="88" t="s">
        <v>700</v>
      </c>
      <c r="C652" s="89" t="s">
        <v>701</v>
      </c>
      <c r="D652" s="90" t="s">
        <v>702</v>
      </c>
    </row>
    <row r="653" spans="1:4" ht="15">
      <c r="A653" s="91">
        <v>140464</v>
      </c>
      <c r="B653" s="91">
        <v>122366</v>
      </c>
      <c r="C653" s="91">
        <v>44198</v>
      </c>
      <c r="D653" s="92">
        <v>1631</v>
      </c>
    </row>
    <row r="654" spans="1:4" ht="15">
      <c r="A654" s="91"/>
      <c r="B654" s="91">
        <f>A653-B653</f>
        <v>18098</v>
      </c>
      <c r="C654" s="91">
        <f>A653-C653</f>
        <v>96266</v>
      </c>
      <c r="D654" s="92">
        <f>A653-D653</f>
        <v>138833</v>
      </c>
    </row>
  </sheetData>
  <sheetProtection/>
  <mergeCells count="261">
    <mergeCell ref="A651:D651"/>
    <mergeCell ref="A1:G1"/>
    <mergeCell ref="A2:G2"/>
    <mergeCell ref="A4:G5"/>
    <mergeCell ref="A644:F644"/>
    <mergeCell ref="E600:E607"/>
    <mergeCell ref="D608:D615"/>
    <mergeCell ref="E608:E615"/>
    <mergeCell ref="D616:D620"/>
    <mergeCell ref="E616:E620"/>
    <mergeCell ref="E621:E632"/>
    <mergeCell ref="D633:D641"/>
    <mergeCell ref="E633:E641"/>
    <mergeCell ref="A584:A641"/>
    <mergeCell ref="B584:B599"/>
    <mergeCell ref="C584:C599"/>
    <mergeCell ref="D584:D592"/>
    <mergeCell ref="B621:B641"/>
    <mergeCell ref="C621:C641"/>
    <mergeCell ref="D621:D632"/>
    <mergeCell ref="E584:E592"/>
    <mergeCell ref="D593:D599"/>
    <mergeCell ref="E593:E599"/>
    <mergeCell ref="B600:B620"/>
    <mergeCell ref="C600:C620"/>
    <mergeCell ref="D600:D607"/>
    <mergeCell ref="A579:A581"/>
    <mergeCell ref="B579:B582"/>
    <mergeCell ref="C579:C582"/>
    <mergeCell ref="D579:D582"/>
    <mergeCell ref="E579:E582"/>
    <mergeCell ref="A583:C583"/>
    <mergeCell ref="E570:E574"/>
    <mergeCell ref="A576:A577"/>
    <mergeCell ref="B576:B578"/>
    <mergeCell ref="C576:C578"/>
    <mergeCell ref="D576:D578"/>
    <mergeCell ref="E576:E578"/>
    <mergeCell ref="A479:A574"/>
    <mergeCell ref="B479:B489"/>
    <mergeCell ref="E544:E551"/>
    <mergeCell ref="B552:B574"/>
    <mergeCell ref="C552:C574"/>
    <mergeCell ref="D552:D556"/>
    <mergeCell ref="E552:E556"/>
    <mergeCell ref="D557:D564"/>
    <mergeCell ref="E557:E564"/>
    <mergeCell ref="D565:D569"/>
    <mergeCell ref="E565:E569"/>
    <mergeCell ref="D570:D574"/>
    <mergeCell ref="E508:E517"/>
    <mergeCell ref="B518:B551"/>
    <mergeCell ref="C518:C551"/>
    <mergeCell ref="D518:D529"/>
    <mergeCell ref="E518:E529"/>
    <mergeCell ref="D530:D537"/>
    <mergeCell ref="E530:E537"/>
    <mergeCell ref="D538:D543"/>
    <mergeCell ref="E538:E543"/>
    <mergeCell ref="D544:D551"/>
    <mergeCell ref="C479:C489"/>
    <mergeCell ref="D479:D489"/>
    <mergeCell ref="E479:E489"/>
    <mergeCell ref="B490:B517"/>
    <mergeCell ref="C490:C517"/>
    <mergeCell ref="D490:D495"/>
    <mergeCell ref="E490:E495"/>
    <mergeCell ref="D496:D507"/>
    <mergeCell ref="E496:E507"/>
    <mergeCell ref="D508:D517"/>
    <mergeCell ref="B457:B465"/>
    <mergeCell ref="C457:C465"/>
    <mergeCell ref="D457:D477"/>
    <mergeCell ref="E457:E477"/>
    <mergeCell ref="B466:B469"/>
    <mergeCell ref="C466:C469"/>
    <mergeCell ref="B470:B471"/>
    <mergeCell ref="C470:C471"/>
    <mergeCell ref="B472:B477"/>
    <mergeCell ref="C472:C477"/>
    <mergeCell ref="B430:B447"/>
    <mergeCell ref="C430:C447"/>
    <mergeCell ref="D430:D447"/>
    <mergeCell ref="E430:E447"/>
    <mergeCell ref="B448:B456"/>
    <mergeCell ref="C448:C456"/>
    <mergeCell ref="D448:D456"/>
    <mergeCell ref="E448:E456"/>
    <mergeCell ref="B409:B429"/>
    <mergeCell ref="C409:C429"/>
    <mergeCell ref="D409:D415"/>
    <mergeCell ref="E409:E415"/>
    <mergeCell ref="D416:D420"/>
    <mergeCell ref="E416:E420"/>
    <mergeCell ref="D421:D426"/>
    <mergeCell ref="E421:E426"/>
    <mergeCell ref="D427:D429"/>
    <mergeCell ref="E427:E429"/>
    <mergeCell ref="B389:B408"/>
    <mergeCell ref="C389:C408"/>
    <mergeCell ref="D389:D399"/>
    <mergeCell ref="E389:E399"/>
    <mergeCell ref="D400:D408"/>
    <mergeCell ref="E400:E408"/>
    <mergeCell ref="E356:E366"/>
    <mergeCell ref="A368:A477"/>
    <mergeCell ref="B368:B375"/>
    <mergeCell ref="C368:C375"/>
    <mergeCell ref="D368:D375"/>
    <mergeCell ref="E368:E375"/>
    <mergeCell ref="B376:B388"/>
    <mergeCell ref="C376:C388"/>
    <mergeCell ref="D376:D388"/>
    <mergeCell ref="E376:E388"/>
    <mergeCell ref="E321:E325"/>
    <mergeCell ref="D326:D330"/>
    <mergeCell ref="E326:E330"/>
    <mergeCell ref="B331:B366"/>
    <mergeCell ref="C331:C366"/>
    <mergeCell ref="D331:D344"/>
    <mergeCell ref="E331:E344"/>
    <mergeCell ref="D345:D355"/>
    <mergeCell ref="E345:E355"/>
    <mergeCell ref="D356:D366"/>
    <mergeCell ref="D281:D285"/>
    <mergeCell ref="E281:E285"/>
    <mergeCell ref="A287:A366"/>
    <mergeCell ref="B287:B330"/>
    <mergeCell ref="C287:C330"/>
    <mergeCell ref="D287:D296"/>
    <mergeCell ref="E287:E296"/>
    <mergeCell ref="D297:D320"/>
    <mergeCell ref="E297:E320"/>
    <mergeCell ref="D321:D325"/>
    <mergeCell ref="D267:D273"/>
    <mergeCell ref="E267:E273"/>
    <mergeCell ref="D274:D280"/>
    <mergeCell ref="E274:E280"/>
    <mergeCell ref="A237:B237"/>
    <mergeCell ref="A238:A285"/>
    <mergeCell ref="B238:B242"/>
    <mergeCell ref="C238:C242"/>
    <mergeCell ref="B267:B285"/>
    <mergeCell ref="C267:C285"/>
    <mergeCell ref="D238:D242"/>
    <mergeCell ref="E238:E242"/>
    <mergeCell ref="B243:B266"/>
    <mergeCell ref="C243:C266"/>
    <mergeCell ref="D243:D251"/>
    <mergeCell ref="E243:E251"/>
    <mergeCell ref="D252:D258"/>
    <mergeCell ref="E252:E258"/>
    <mergeCell ref="D259:D266"/>
    <mergeCell ref="E259:E266"/>
    <mergeCell ref="E226:E233"/>
    <mergeCell ref="A234:A236"/>
    <mergeCell ref="D234:D236"/>
    <mergeCell ref="E234:E236"/>
    <mergeCell ref="A226:A233"/>
    <mergeCell ref="B226:B236"/>
    <mergeCell ref="C226:C236"/>
    <mergeCell ref="D226:D233"/>
    <mergeCell ref="E208:E223"/>
    <mergeCell ref="A224:A225"/>
    <mergeCell ref="D224:D225"/>
    <mergeCell ref="E224:E225"/>
    <mergeCell ref="A208:A223"/>
    <mergeCell ref="B208:B225"/>
    <mergeCell ref="C208:C225"/>
    <mergeCell ref="D208:D223"/>
    <mergeCell ref="B183:B206"/>
    <mergeCell ref="C183:C206"/>
    <mergeCell ref="D183:D187"/>
    <mergeCell ref="E183:E187"/>
    <mergeCell ref="D188:D192"/>
    <mergeCell ref="E188:E192"/>
    <mergeCell ref="D193:D201"/>
    <mergeCell ref="E193:E201"/>
    <mergeCell ref="D202:D206"/>
    <mergeCell ref="E202:E206"/>
    <mergeCell ref="E164:E169"/>
    <mergeCell ref="D170:D177"/>
    <mergeCell ref="E170:E177"/>
    <mergeCell ref="D178:D182"/>
    <mergeCell ref="E178:E182"/>
    <mergeCell ref="E126:E138"/>
    <mergeCell ref="B139:B163"/>
    <mergeCell ref="C139:C163"/>
    <mergeCell ref="D139:D147"/>
    <mergeCell ref="E139:E147"/>
    <mergeCell ref="D148:D155"/>
    <mergeCell ref="E148:E155"/>
    <mergeCell ref="D156:D163"/>
    <mergeCell ref="E156:E163"/>
    <mergeCell ref="A111:A206"/>
    <mergeCell ref="B111:B120"/>
    <mergeCell ref="C111:C120"/>
    <mergeCell ref="D111:D120"/>
    <mergeCell ref="B126:B138"/>
    <mergeCell ref="C126:C138"/>
    <mergeCell ref="D126:D138"/>
    <mergeCell ref="B164:B182"/>
    <mergeCell ref="C164:C182"/>
    <mergeCell ref="D164:D169"/>
    <mergeCell ref="E102:E109"/>
    <mergeCell ref="E111:E120"/>
    <mergeCell ref="B121:B125"/>
    <mergeCell ref="C121:C125"/>
    <mergeCell ref="D121:D125"/>
    <mergeCell ref="E121:E125"/>
    <mergeCell ref="E84:E90"/>
    <mergeCell ref="D91:D96"/>
    <mergeCell ref="E91:E96"/>
    <mergeCell ref="D97:D101"/>
    <mergeCell ref="E97:E101"/>
    <mergeCell ref="B64:B68"/>
    <mergeCell ref="C64:C68"/>
    <mergeCell ref="D64:D68"/>
    <mergeCell ref="E64:E68"/>
    <mergeCell ref="A70:A109"/>
    <mergeCell ref="B70:B83"/>
    <mergeCell ref="C70:C83"/>
    <mergeCell ref="D70:D83"/>
    <mergeCell ref="C84:C109"/>
    <mergeCell ref="D84:D90"/>
    <mergeCell ref="D102:D109"/>
    <mergeCell ref="E70:E83"/>
    <mergeCell ref="B84:B109"/>
    <mergeCell ref="E37:E46"/>
    <mergeCell ref="B47:B63"/>
    <mergeCell ref="C47:C63"/>
    <mergeCell ref="D47:D52"/>
    <mergeCell ref="E47:E52"/>
    <mergeCell ref="D53:D58"/>
    <mergeCell ref="E53:E58"/>
    <mergeCell ref="D59:D63"/>
    <mergeCell ref="E59:E63"/>
    <mergeCell ref="A7:A8"/>
    <mergeCell ref="E21:E25"/>
    <mergeCell ref="A27:A68"/>
    <mergeCell ref="B27:B36"/>
    <mergeCell ref="C27:C36"/>
    <mergeCell ref="D27:D36"/>
    <mergeCell ref="E27:E36"/>
    <mergeCell ref="B37:B46"/>
    <mergeCell ref="C37:C46"/>
    <mergeCell ref="D37:D46"/>
    <mergeCell ref="A9:A25"/>
    <mergeCell ref="B9:B25"/>
    <mergeCell ref="C9:C25"/>
    <mergeCell ref="D9:D13"/>
    <mergeCell ref="E9:E13"/>
    <mergeCell ref="D14:D20"/>
    <mergeCell ref="E14:E20"/>
    <mergeCell ref="D21:D25"/>
    <mergeCell ref="F7:F8"/>
    <mergeCell ref="G7:G8"/>
    <mergeCell ref="B7:B8"/>
    <mergeCell ref="C7:C8"/>
    <mergeCell ref="D7:D8"/>
    <mergeCell ref="E7:E8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JORGE KARICA C.</cp:lastModifiedBy>
  <cp:lastPrinted>2009-05-04T17:45:49Z</cp:lastPrinted>
  <dcterms:created xsi:type="dcterms:W3CDTF">2009-02-09T19:45:05Z</dcterms:created>
  <dcterms:modified xsi:type="dcterms:W3CDTF">2009-05-04T17:48:39Z</dcterms:modified>
  <cp:category/>
  <cp:version/>
  <cp:contentType/>
  <cp:contentStatus/>
</cp:coreProperties>
</file>